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Kesinleşmiş" sheetId="1" r:id="rId1"/>
  </sheets>
  <externalReferences>
    <externalReference r:id="rId4"/>
  </externalReferences>
  <definedNames>
    <definedName name="_xlnm.Print_Area" localSheetId="0">'Kesinleşmiş'!$B$2:$U$74</definedName>
  </definedNames>
  <calcPr fullCalcOnLoad="1"/>
</workbook>
</file>

<file path=xl/sharedStrings.xml><?xml version="1.0" encoding="utf-8"?>
<sst xmlns="http://schemas.openxmlformats.org/spreadsheetml/2006/main" count="256" uniqueCount="69">
  <si>
    <t>08-09</t>
  </si>
  <si>
    <t>09-10</t>
  </si>
  <si>
    <t>10-11</t>
  </si>
  <si>
    <t>11-12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</si>
  <si>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</si>
  <si>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</si>
  <si>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</si>
  <si>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</si>
  <si>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</si>
  <si>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</si>
  <si>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</si>
  <si>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</si>
  <si>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</si>
  <si>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ÖRGÜN ÖĞRETİM (ÖÖ)</t>
  </si>
  <si>
    <t>İKİLİ ÖĞRETİM (İÖ)</t>
  </si>
  <si>
    <t>PAZARTESİ</t>
  </si>
  <si>
    <t>SALI</t>
  </si>
  <si>
    <t>ÇARŞAMBA</t>
  </si>
  <si>
    <t>PERŞEMBE</t>
  </si>
  <si>
    <t>CUMA</t>
  </si>
  <si>
    <t>CUMARTESİ</t>
  </si>
  <si>
    <t>PAZAR</t>
  </si>
  <si>
    <t xml:space="preserve">     I. SINIF</t>
  </si>
  <si>
    <t xml:space="preserve">     II.SINIF</t>
  </si>
  <si>
    <t xml:space="preserve">     III.SINIF</t>
  </si>
  <si>
    <t xml:space="preserve">     IV.SINIF</t>
  </si>
  <si>
    <t>SAAT</t>
  </si>
  <si>
    <t>GÜN</t>
  </si>
  <si>
    <t>12-13</t>
  </si>
  <si>
    <t>Bölüm Başkanı</t>
  </si>
  <si>
    <t>Prof. Dr. Taner Tekin</t>
  </si>
  <si>
    <t>Bölüm Koordinatörü</t>
  </si>
  <si>
    <t>DERSLİK</t>
  </si>
  <si>
    <t>KİMYA MÜHENDİSLİĞİ BÖLÜMÜ</t>
  </si>
  <si>
    <t>Arş. Gör. Berrak Çalışkan</t>
  </si>
  <si>
    <t>Fizik II</t>
  </si>
  <si>
    <t>D4-D5-D6-D15-D16</t>
  </si>
  <si>
    <t>FİZİK II</t>
  </si>
  <si>
    <t>(sisteminize bakınız)</t>
  </si>
  <si>
    <t xml:space="preserve">Matematik II </t>
  </si>
  <si>
    <t>Matematik II</t>
  </si>
  <si>
    <t>D4-D5-D6-D8-D12-D13-D14</t>
  </si>
  <si>
    <t>Genel Kimya II</t>
  </si>
  <si>
    <t>D13</t>
  </si>
  <si>
    <t>Genel Kimya Laboratuvarı II</t>
  </si>
  <si>
    <t>Kimya Müh. Lab.</t>
  </si>
  <si>
    <t>Online</t>
  </si>
  <si>
    <t>D14</t>
  </si>
  <si>
    <t>D18</t>
  </si>
  <si>
    <t>D21</t>
  </si>
  <si>
    <t>Fen Fak. Kimya Lab.1</t>
  </si>
  <si>
    <t>Seçmeli II (Endüstriyel Korozyon ve Mal.)</t>
  </si>
  <si>
    <t>Kimya Müh. Matematiksel Modelleme</t>
  </si>
  <si>
    <t>Kim. Müh. Lab.</t>
  </si>
  <si>
    <t>Seçmeli IV (Adsorpsiyon)</t>
  </si>
  <si>
    <t>İşletmede Mesleki Eğitim</t>
  </si>
  <si>
    <t>Fakülte Seçmeli (Nanoteknolojiye Giriş)</t>
  </si>
  <si>
    <t>Seçmeli VI (Gıda İşleme Mühendisliği)</t>
  </si>
  <si>
    <t>Kütle Transferi</t>
  </si>
  <si>
    <t xml:space="preserve">Online </t>
  </si>
  <si>
    <t>Yabancı Dil II (Online)</t>
  </si>
  <si>
    <t>Atatürk İlkeleri ve İnkılap Tarihi II (Online)</t>
  </si>
  <si>
    <t>Türk Dili II (Online)</t>
  </si>
  <si>
    <t>Üniversite Seçmeli Ders II (Online)</t>
  </si>
  <si>
    <t>Üniversite Seçmeli Ders IV (Online)</t>
  </si>
  <si>
    <t xml:space="preserve">D18 </t>
  </si>
  <si>
    <t xml:space="preserve"> KİMYA MÜHENDİSLİĞİ BÖLÜMÜ 2022-2023 ÖĞRETİM YILI BAHAR YARIYILI HAFTALIK DERS PROGRAMI (KESİNLEŞMİŞ)</t>
  </si>
  <si>
    <t>Kimya Mühendisliği Laboratuvarı III</t>
  </si>
  <si>
    <t>DEPREM NEDENİYLE TÜM DERSLER ONLİNE OLARAK İŞLENECEKTİR. YUKARIDA BELİRTİLEN DERSLİK BİLGİLERİ YÜZYÜZE EĞİTİME GEÇME DURUMU OLDUĞUNDA DERSLERİN İŞLENECEĞİ DERSLİK BİLGİLERİDİR.'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</si>
</sst>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7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28"/>
      <name val="Calibri"/>
      <family val="2"/>
    </font>
    <font>
      <b/>
      <sz val="2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double"/>
      <right style="double"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double"/>
      <right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/>
      <right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double"/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/>
      <right style="double"/>
      <top style="thin"/>
      <bottom/>
    </border>
    <border>
      <left style="thin"/>
      <right style="double"/>
      <top>
        <color indexed="63"/>
      </top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double"/>
      <top/>
      <bottom style="double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49" fontId="32" fillId="0" borderId="0" xfId="0" applyNumberFormat="1" applyFont="1" applyAlignment="1" applyProtection="1">
      <alignment horizontal="center" vertical="center"/>
      <protection/>
    </xf>
    <xf numFmtId="49" fontId="32" fillId="0" borderId="0" xfId="0" applyNumberFormat="1" applyFont="1" applyBorder="1" applyAlignment="1" applyProtection="1">
      <alignment horizontal="center" vertical="center"/>
      <protection/>
    </xf>
    <xf numFmtId="49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 applyProtection="1">
      <alignment horizontal="center" vertical="center"/>
      <protection/>
    </xf>
    <xf numFmtId="49" fontId="33" fillId="0" borderId="10" xfId="0" applyNumberFormat="1" applyFont="1" applyBorder="1" applyAlignment="1" applyProtection="1">
      <alignment horizontal="center" vertical="center"/>
      <protection/>
    </xf>
    <xf numFmtId="49" fontId="33" fillId="0" borderId="11" xfId="0" applyNumberFormat="1" applyFont="1" applyBorder="1" applyAlignment="1" applyProtection="1">
      <alignment horizontal="center" vertical="center"/>
      <protection/>
    </xf>
    <xf numFmtId="49" fontId="33" fillId="0" borderId="12" xfId="0" applyNumberFormat="1" applyFont="1" applyBorder="1" applyAlignment="1" applyProtection="1">
      <alignment horizontal="center" vertical="center"/>
      <protection/>
    </xf>
    <xf numFmtId="49" fontId="33" fillId="0" borderId="13" xfId="0" applyNumberFormat="1" applyFont="1" applyBorder="1" applyAlignment="1" applyProtection="1">
      <alignment horizontal="center" vertical="center"/>
      <protection/>
    </xf>
    <xf numFmtId="49" fontId="33" fillId="33" borderId="14" xfId="0" applyNumberFormat="1" applyFont="1" applyFill="1" applyBorder="1" applyAlignment="1" applyProtection="1">
      <alignment horizontal="center" vertical="center"/>
      <protection/>
    </xf>
    <xf numFmtId="49" fontId="33" fillId="34" borderId="12" xfId="0" applyNumberFormat="1" applyFont="1" applyFill="1" applyBorder="1" applyAlignment="1" applyProtection="1">
      <alignment horizontal="center" vertical="center"/>
      <protection/>
    </xf>
    <xf numFmtId="49" fontId="33" fillId="34" borderId="13" xfId="0" applyNumberFormat="1" applyFont="1" applyFill="1" applyBorder="1" applyAlignment="1" applyProtection="1">
      <alignment horizontal="center" vertical="center"/>
      <protection/>
    </xf>
    <xf numFmtId="49" fontId="33" fillId="0" borderId="15" xfId="0" applyNumberFormat="1" applyFont="1" applyBorder="1" applyAlignment="1" applyProtection="1">
      <alignment horizontal="center" vertical="center"/>
      <protection/>
    </xf>
    <xf numFmtId="49" fontId="33" fillId="34" borderId="15" xfId="0" applyNumberFormat="1" applyFont="1" applyFill="1" applyBorder="1" applyAlignment="1" applyProtection="1">
      <alignment horizontal="center" vertical="center"/>
      <protection/>
    </xf>
    <xf numFmtId="49" fontId="33" fillId="0" borderId="16" xfId="0" applyNumberFormat="1" applyFont="1" applyBorder="1" applyAlignment="1" applyProtection="1">
      <alignment horizontal="center" vertical="center"/>
      <protection/>
    </xf>
    <xf numFmtId="49" fontId="33" fillId="0" borderId="17" xfId="0" applyNumberFormat="1" applyFont="1" applyBorder="1" applyAlignment="1" applyProtection="1">
      <alignment horizontal="center" vertical="center"/>
      <protection/>
    </xf>
    <xf numFmtId="49" fontId="32" fillId="0" borderId="18" xfId="0" applyNumberFormat="1" applyFont="1" applyFill="1" applyBorder="1" applyAlignment="1" applyProtection="1">
      <alignment horizontal="center" vertical="center" textRotation="180"/>
      <protection/>
    </xf>
    <xf numFmtId="49" fontId="32" fillId="0" borderId="19" xfId="0" applyNumberFormat="1" applyFont="1" applyFill="1" applyBorder="1" applyAlignment="1" applyProtection="1">
      <alignment horizontal="center" vertical="center"/>
      <protection locked="0"/>
    </xf>
    <xf numFmtId="49" fontId="32" fillId="0" borderId="19" xfId="0" applyNumberFormat="1" applyFont="1" applyFill="1" applyBorder="1" applyAlignment="1" applyProtection="1">
      <alignment horizontal="center" vertical="center"/>
      <protection/>
    </xf>
    <xf numFmtId="49" fontId="32" fillId="0" borderId="19" xfId="0" applyNumberFormat="1" applyFont="1" applyFill="1" applyBorder="1" applyAlignment="1">
      <alignment horizontal="center" vertical="center"/>
    </xf>
    <xf numFmtId="49" fontId="32" fillId="0" borderId="20" xfId="0" applyNumberFormat="1" applyFont="1" applyBorder="1" applyAlignment="1" applyProtection="1">
      <alignment horizontal="center" vertical="center"/>
      <protection/>
    </xf>
    <xf numFmtId="0" fontId="32" fillId="0" borderId="19" xfId="0" applyFont="1" applyBorder="1" applyAlignment="1">
      <alignment horizontal="center" vertical="center"/>
    </xf>
    <xf numFmtId="49" fontId="33" fillId="0" borderId="14" xfId="0" applyNumberFormat="1" applyFont="1" applyBorder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center" vertical="center"/>
      <protection/>
    </xf>
    <xf numFmtId="49" fontId="34" fillId="0" borderId="20" xfId="0" applyNumberFormat="1" applyFont="1" applyBorder="1" applyAlignment="1" applyProtection="1">
      <alignment horizontal="center" vertical="center"/>
      <protection/>
    </xf>
    <xf numFmtId="0" fontId="34" fillId="0" borderId="19" xfId="0" applyFont="1" applyBorder="1" applyAlignment="1">
      <alignment horizontal="center" vertical="center"/>
    </xf>
    <xf numFmtId="49" fontId="34" fillId="0" borderId="19" xfId="0" applyNumberFormat="1" applyFont="1" applyBorder="1" applyAlignment="1" applyProtection="1">
      <alignment horizontal="center" vertical="center"/>
      <protection/>
    </xf>
    <xf numFmtId="49" fontId="34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21" xfId="0" applyNumberFormat="1" applyFont="1" applyBorder="1" applyAlignment="1" applyProtection="1">
      <alignment horizontal="center" vertical="center"/>
      <protection/>
    </xf>
    <xf numFmtId="0" fontId="32" fillId="0" borderId="18" xfId="0" applyFont="1" applyBorder="1" applyAlignment="1">
      <alignment horizontal="center" vertical="center"/>
    </xf>
    <xf numFmtId="49" fontId="32" fillId="0" borderId="0" xfId="0" applyNumberFormat="1" applyFont="1" applyAlignment="1" applyProtection="1">
      <alignment horizontal="left" vertical="center"/>
      <protection/>
    </xf>
    <xf numFmtId="49" fontId="34" fillId="0" borderId="22" xfId="0" applyNumberFormat="1" applyFont="1" applyBorder="1" applyAlignment="1" applyProtection="1">
      <alignment horizontal="left" vertical="center"/>
      <protection/>
    </xf>
    <xf numFmtId="49" fontId="6" fillId="0" borderId="23" xfId="0" applyNumberFormat="1" applyFont="1" applyFill="1" applyBorder="1" applyAlignment="1" applyProtection="1">
      <alignment horizontal="left" vertical="center"/>
      <protection/>
    </xf>
    <xf numFmtId="49" fontId="6" fillId="33" borderId="23" xfId="0" applyNumberFormat="1" applyFont="1" applyFill="1" applyBorder="1" applyAlignment="1" applyProtection="1">
      <alignment horizontal="left" vertical="center"/>
      <protection/>
    </xf>
    <xf numFmtId="49" fontId="32" fillId="0" borderId="0" xfId="0" applyNumberFormat="1" applyFont="1" applyBorder="1" applyAlignment="1" applyProtection="1">
      <alignment horizontal="left" vertical="center"/>
      <protection/>
    </xf>
    <xf numFmtId="49" fontId="34" fillId="0" borderId="24" xfId="0" applyNumberFormat="1" applyFont="1" applyBorder="1" applyAlignment="1" applyProtection="1">
      <alignment horizontal="left" vertical="center"/>
      <protection/>
    </xf>
    <xf numFmtId="49" fontId="34" fillId="35" borderId="22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34" fillId="0" borderId="0" xfId="0" applyNumberFormat="1" applyFont="1" applyBorder="1" applyAlignment="1" applyProtection="1">
      <alignment horizontal="center" vertical="center"/>
      <protection/>
    </xf>
    <xf numFmtId="49" fontId="34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33" borderId="25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23" xfId="0" applyNumberFormat="1" applyFont="1" applyFill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Border="1" applyAlignment="1" applyProtection="1">
      <alignment vertical="center"/>
      <protection/>
    </xf>
    <xf numFmtId="49" fontId="3" fillId="36" borderId="10" xfId="0" applyNumberFormat="1" applyFont="1" applyFill="1" applyBorder="1" applyAlignment="1" applyProtection="1">
      <alignment horizontal="center"/>
      <protection/>
    </xf>
    <xf numFmtId="49" fontId="3" fillId="36" borderId="10" xfId="0" applyNumberFormat="1" applyFont="1" applyFill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left"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3" fillId="0" borderId="0" xfId="0" applyNumberFormat="1" applyFont="1" applyBorder="1" applyAlignment="1" applyProtection="1">
      <alignment vertical="center"/>
      <protection/>
    </xf>
    <xf numFmtId="49" fontId="35" fillId="0" borderId="0" xfId="0" applyNumberFormat="1" applyFont="1" applyBorder="1" applyAlignment="1" applyProtection="1">
      <alignment horizontal="center" vertical="center"/>
      <protection/>
    </xf>
    <xf numFmtId="49" fontId="36" fillId="0" borderId="2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6" fillId="0" borderId="18" xfId="0" applyNumberFormat="1" applyFont="1" applyBorder="1" applyAlignment="1" applyProtection="1">
      <alignment horizontal="left" vertical="center"/>
      <protection/>
    </xf>
    <xf numFmtId="49" fontId="3" fillId="0" borderId="29" xfId="0" applyNumberFormat="1" applyFont="1" applyBorder="1" applyAlignment="1" applyProtection="1">
      <alignment vertical="center"/>
      <protection/>
    </xf>
    <xf numFmtId="49" fontId="5" fillId="0" borderId="20" xfId="0" applyNumberFormat="1" applyFont="1" applyBorder="1" applyAlignment="1" applyProtection="1">
      <alignment/>
      <protection/>
    </xf>
    <xf numFmtId="49" fontId="36" fillId="8" borderId="30" xfId="0" applyNumberFormat="1" applyFont="1" applyFill="1" applyBorder="1" applyAlignment="1" applyProtection="1">
      <alignment horizontal="center" vertical="center"/>
      <protection/>
    </xf>
    <xf numFmtId="49" fontId="32" fillId="0" borderId="29" xfId="0" applyNumberFormat="1" applyFont="1" applyBorder="1" applyAlignment="1" applyProtection="1">
      <alignment horizontal="left" vertical="center"/>
      <protection/>
    </xf>
    <xf numFmtId="49" fontId="6" fillId="33" borderId="25" xfId="0" applyNumberFormat="1" applyFont="1" applyFill="1" applyBorder="1" applyAlignment="1" applyProtection="1">
      <alignment horizontal="left" vertical="center"/>
      <protection locked="0"/>
    </xf>
    <xf numFmtId="49" fontId="6" fillId="2" borderId="23" xfId="0" applyNumberFormat="1" applyFont="1" applyFill="1" applyBorder="1" applyAlignment="1" applyProtection="1">
      <alignment horizontal="left" vertical="center"/>
      <protection/>
    </xf>
    <xf numFmtId="49" fontId="6" fillId="2" borderId="25" xfId="0" applyNumberFormat="1" applyFont="1" applyFill="1" applyBorder="1" applyAlignment="1" applyProtection="1">
      <alignment horizontal="left" vertical="center"/>
      <protection/>
    </xf>
    <xf numFmtId="49" fontId="6" fillId="2" borderId="23" xfId="0" applyNumberFormat="1" applyFont="1" applyFill="1" applyBorder="1" applyAlignment="1" applyProtection="1">
      <alignment horizontal="left" vertical="center"/>
      <protection locked="0"/>
    </xf>
    <xf numFmtId="49" fontId="6" fillId="2" borderId="31" xfId="0" applyNumberFormat="1" applyFont="1" applyFill="1" applyBorder="1" applyAlignment="1" applyProtection="1">
      <alignment horizontal="left" vertical="center"/>
      <protection/>
    </xf>
    <xf numFmtId="49" fontId="32" fillId="2" borderId="23" xfId="0" applyNumberFormat="1" applyFont="1" applyFill="1" applyBorder="1" applyAlignment="1" applyProtection="1">
      <alignment horizontal="left" vertical="center"/>
      <protection/>
    </xf>
    <xf numFmtId="49" fontId="6" fillId="2" borderId="25" xfId="0" applyNumberFormat="1" applyFont="1" applyFill="1" applyBorder="1" applyAlignment="1" applyProtection="1">
      <alignment horizontal="left" vertical="center"/>
      <protection locked="0"/>
    </xf>
    <xf numFmtId="49" fontId="6" fillId="2" borderId="32" xfId="0" applyNumberFormat="1" applyFont="1" applyFill="1" applyBorder="1" applyAlignment="1" applyProtection="1">
      <alignment horizontal="left" vertical="center"/>
      <protection/>
    </xf>
    <xf numFmtId="49" fontId="32" fillId="33" borderId="0" xfId="0" applyNumberFormat="1" applyFont="1" applyFill="1" applyBorder="1" applyAlignment="1" applyProtection="1">
      <alignment horizontal="left" vertical="center"/>
      <protection/>
    </xf>
    <xf numFmtId="49" fontId="6" fillId="33" borderId="23" xfId="0" applyNumberFormat="1" applyFont="1" applyFill="1" applyBorder="1" applyAlignment="1" applyProtection="1">
      <alignment horizontal="left" vertical="top" wrapText="1"/>
      <protection/>
    </xf>
    <xf numFmtId="49" fontId="6" fillId="33" borderId="23" xfId="0" applyNumberFormat="1" applyFont="1" applyFill="1" applyBorder="1" applyAlignment="1" applyProtection="1">
      <alignment horizontal="left" vertical="top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/>
      <protection/>
    </xf>
    <xf numFmtId="49" fontId="7" fillId="0" borderId="26" xfId="0" applyNumberFormat="1" applyFont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left" vertical="center"/>
      <protection/>
    </xf>
    <xf numFmtId="49" fontId="37" fillId="0" borderId="0" xfId="0" applyNumberFormat="1" applyFont="1" applyBorder="1" applyAlignment="1" applyProtection="1">
      <alignment horizontal="left" vertical="center"/>
      <protection/>
    </xf>
    <xf numFmtId="0" fontId="6" fillId="0" borderId="34" xfId="0" applyFont="1" applyBorder="1" applyAlignment="1">
      <alignment horizontal="center" vertical="center"/>
    </xf>
    <xf numFmtId="49" fontId="36" fillId="0" borderId="11" xfId="0" applyNumberFormat="1" applyFont="1" applyBorder="1" applyAlignment="1" applyProtection="1">
      <alignment horizontal="left" vertical="center"/>
      <protection/>
    </xf>
    <xf numFmtId="49" fontId="36" fillId="0" borderId="21" xfId="0" applyNumberFormat="1" applyFont="1" applyBorder="1" applyAlignment="1" applyProtection="1">
      <alignment horizontal="left" vertical="center"/>
      <protection/>
    </xf>
    <xf numFmtId="49" fontId="36" fillId="0" borderId="35" xfId="0" applyNumberFormat="1" applyFont="1" applyBorder="1" applyAlignment="1" applyProtection="1">
      <alignment horizontal="left" vertical="center" wrapText="1"/>
      <protection/>
    </xf>
    <xf numFmtId="49" fontId="37" fillId="2" borderId="23" xfId="0" applyNumberFormat="1" applyFont="1" applyFill="1" applyBorder="1" applyAlignment="1" applyProtection="1">
      <alignment horizontal="left" vertical="center"/>
      <protection locked="0"/>
    </xf>
    <xf numFmtId="49" fontId="33" fillId="34" borderId="1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49" fontId="32" fillId="33" borderId="23" xfId="0" applyNumberFormat="1" applyFont="1" applyFill="1" applyBorder="1" applyAlignment="1" applyProtection="1">
      <alignment horizontal="left" vertical="center"/>
      <protection/>
    </xf>
    <xf numFmtId="49" fontId="33" fillId="34" borderId="25" xfId="0" applyNumberFormat="1" applyFont="1" applyFill="1" applyBorder="1" applyAlignment="1" applyProtection="1">
      <alignment horizontal="center" vertical="center"/>
      <protection/>
    </xf>
    <xf numFmtId="49" fontId="33" fillId="0" borderId="23" xfId="0" applyNumberFormat="1" applyFont="1" applyBorder="1" applyAlignment="1" applyProtection="1">
      <alignment horizontal="center" vertical="center"/>
      <protection/>
    </xf>
    <xf numFmtId="49" fontId="33" fillId="34" borderId="23" xfId="0" applyNumberFormat="1" applyFont="1" applyFill="1" applyBorder="1" applyAlignment="1" applyProtection="1">
      <alignment horizontal="center" vertical="center"/>
      <protection/>
    </xf>
    <xf numFmtId="49" fontId="32" fillId="0" borderId="36" xfId="0" applyNumberFormat="1" applyFont="1" applyFill="1" applyBorder="1" applyAlignment="1" applyProtection="1">
      <alignment horizontal="center" vertical="center"/>
      <protection/>
    </xf>
    <xf numFmtId="49" fontId="33" fillId="0" borderId="25" xfId="0" applyNumberFormat="1" applyFont="1" applyBorder="1" applyAlignment="1" applyProtection="1">
      <alignment horizontal="center" vertical="center"/>
      <protection/>
    </xf>
    <xf numFmtId="49" fontId="32" fillId="0" borderId="37" xfId="0" applyNumberFormat="1" applyFont="1" applyFill="1" applyBorder="1" applyAlignment="1" applyProtection="1">
      <alignment horizontal="center" vertical="center"/>
      <protection/>
    </xf>
    <xf numFmtId="49" fontId="33" fillId="34" borderId="31" xfId="0" applyNumberFormat="1" applyFont="1" applyFill="1" applyBorder="1" applyAlignment="1" applyProtection="1">
      <alignment horizontal="center" vertical="center"/>
      <protection/>
    </xf>
    <xf numFmtId="49" fontId="6" fillId="33" borderId="31" xfId="0" applyNumberFormat="1" applyFont="1" applyFill="1" applyBorder="1" applyAlignment="1" applyProtection="1">
      <alignment horizontal="left" vertical="center"/>
      <protection/>
    </xf>
    <xf numFmtId="49" fontId="6" fillId="33" borderId="31" xfId="0" applyNumberFormat="1" applyFont="1" applyFill="1" applyBorder="1" applyAlignment="1" applyProtection="1">
      <alignment horizontal="left" vertical="center"/>
      <protection locked="0"/>
    </xf>
    <xf numFmtId="49" fontId="33" fillId="0" borderId="31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left" vertical="center"/>
      <protection/>
    </xf>
    <xf numFmtId="49" fontId="33" fillId="34" borderId="14" xfId="0" applyNumberFormat="1" applyFont="1" applyFill="1" applyBorder="1" applyAlignment="1" applyProtection="1">
      <alignment horizontal="center" vertical="center"/>
      <protection/>
    </xf>
    <xf numFmtId="49" fontId="6" fillId="33" borderId="31" xfId="0" applyNumberFormat="1" applyFont="1" applyFill="1" applyBorder="1" applyAlignment="1" applyProtection="1">
      <alignment horizontal="left" vertical="top"/>
      <protection/>
    </xf>
    <xf numFmtId="49" fontId="32" fillId="33" borderId="25" xfId="0" applyNumberFormat="1" applyFont="1" applyFill="1" applyBorder="1" applyAlignment="1" applyProtection="1">
      <alignment horizontal="left" vertical="center"/>
      <protection/>
    </xf>
    <xf numFmtId="49" fontId="6" fillId="33" borderId="38" xfId="0" applyNumberFormat="1" applyFont="1" applyFill="1" applyBorder="1" applyAlignment="1" applyProtection="1">
      <alignment horizontal="left" vertical="center"/>
      <protection/>
    </xf>
    <xf numFmtId="49" fontId="61" fillId="2" borderId="23" xfId="0" applyNumberFormat="1" applyFont="1" applyFill="1" applyBorder="1" applyAlignment="1" applyProtection="1">
      <alignment horizontal="left" vertical="center"/>
      <protection/>
    </xf>
    <xf numFmtId="49" fontId="37" fillId="0" borderId="0" xfId="0" applyNumberFormat="1" applyFont="1" applyBorder="1" applyAlignment="1" applyProtection="1">
      <alignment horizontal="left" vertical="center"/>
      <protection/>
    </xf>
    <xf numFmtId="49" fontId="37" fillId="0" borderId="19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/>
      <protection/>
    </xf>
    <xf numFmtId="49" fontId="36" fillId="0" borderId="0" xfId="0" applyNumberFormat="1" applyFont="1" applyBorder="1" applyAlignment="1" applyProtection="1">
      <alignment horizontal="left" vertical="center"/>
      <protection/>
    </xf>
    <xf numFmtId="49" fontId="34" fillId="0" borderId="39" xfId="0" applyNumberFormat="1" applyFont="1" applyBorder="1" applyAlignment="1" applyProtection="1">
      <alignment horizontal="left" vertical="center"/>
      <protection/>
    </xf>
    <xf numFmtId="49" fontId="37" fillId="2" borderId="40" xfId="0" applyNumberFormat="1" applyFont="1" applyFill="1" applyBorder="1" applyAlignment="1" applyProtection="1">
      <alignment horizontal="left" vertical="center"/>
      <protection locked="0"/>
    </xf>
    <xf numFmtId="49" fontId="6" fillId="2" borderId="41" xfId="0" applyNumberFormat="1" applyFont="1" applyFill="1" applyBorder="1" applyAlignment="1" applyProtection="1">
      <alignment horizontal="left" vertical="center"/>
      <protection/>
    </xf>
    <xf numFmtId="49" fontId="6" fillId="33" borderId="41" xfId="0" applyNumberFormat="1" applyFont="1" applyFill="1" applyBorder="1" applyAlignment="1" applyProtection="1">
      <alignment horizontal="left" vertical="center"/>
      <protection/>
    </xf>
    <xf numFmtId="49" fontId="6" fillId="33" borderId="40" xfId="0" applyNumberFormat="1" applyFont="1" applyFill="1" applyBorder="1" applyAlignment="1" applyProtection="1">
      <alignment horizontal="left" vertical="center"/>
      <protection/>
    </xf>
    <xf numFmtId="49" fontId="6" fillId="33" borderId="42" xfId="0" applyNumberFormat="1" applyFont="1" applyFill="1" applyBorder="1" applyAlignment="1" applyProtection="1">
      <alignment horizontal="left" vertical="center"/>
      <protection locked="0"/>
    </xf>
    <xf numFmtId="49" fontId="6" fillId="2" borderId="40" xfId="0" applyNumberFormat="1" applyFont="1" applyFill="1" applyBorder="1" applyAlignment="1" applyProtection="1">
      <alignment horizontal="left" vertical="center"/>
      <protection/>
    </xf>
    <xf numFmtId="49" fontId="6" fillId="33" borderId="41" xfId="0" applyNumberFormat="1" applyFont="1" applyFill="1" applyBorder="1" applyAlignment="1" applyProtection="1">
      <alignment horizontal="left" vertical="center"/>
      <protection locked="0"/>
    </xf>
    <xf numFmtId="49" fontId="6" fillId="33" borderId="40" xfId="0" applyNumberFormat="1" applyFont="1" applyFill="1" applyBorder="1" applyAlignment="1" applyProtection="1">
      <alignment horizontal="left" vertical="center"/>
      <protection locked="0"/>
    </xf>
    <xf numFmtId="49" fontId="6" fillId="2" borderId="41" xfId="0" applyNumberFormat="1" applyFont="1" applyFill="1" applyBorder="1" applyAlignment="1" applyProtection="1">
      <alignment horizontal="left" vertical="center"/>
      <protection locked="0"/>
    </xf>
    <xf numFmtId="49" fontId="6" fillId="2" borderId="40" xfId="0" applyNumberFormat="1" applyFont="1" applyFill="1" applyBorder="1" applyAlignment="1" applyProtection="1">
      <alignment horizontal="left" vertical="center"/>
      <protection locked="0"/>
    </xf>
    <xf numFmtId="49" fontId="3" fillId="36" borderId="43" xfId="0" applyNumberFormat="1" applyFont="1" applyFill="1" applyBorder="1" applyAlignment="1" applyProtection="1">
      <alignment horizontal="center"/>
      <protection/>
    </xf>
    <xf numFmtId="49" fontId="7" fillId="33" borderId="40" xfId="0" applyNumberFormat="1" applyFont="1" applyFill="1" applyBorder="1" applyAlignment="1" applyProtection="1">
      <alignment horizontal="center" vertical="center"/>
      <protection/>
    </xf>
    <xf numFmtId="49" fontId="36" fillId="8" borderId="43" xfId="0" applyNumberFormat="1" applyFont="1" applyFill="1" applyBorder="1" applyAlignment="1" applyProtection="1">
      <alignment horizontal="center"/>
      <protection/>
    </xf>
    <xf numFmtId="49" fontId="36" fillId="0" borderId="43" xfId="0" applyNumberFormat="1" applyFont="1" applyBorder="1" applyAlignment="1" applyProtection="1">
      <alignment horizontal="left" vertical="center"/>
      <protection/>
    </xf>
    <xf numFmtId="49" fontId="36" fillId="0" borderId="20" xfId="0" applyNumberFormat="1" applyFont="1" applyBorder="1" applyAlignment="1" applyProtection="1">
      <alignment horizontal="left" vertical="center" wrapText="1"/>
      <protection/>
    </xf>
    <xf numFmtId="49" fontId="36" fillId="0" borderId="33" xfId="0" applyNumberFormat="1" applyFont="1" applyBorder="1" applyAlignment="1" applyProtection="1">
      <alignment horizontal="left" vertical="center"/>
      <protection/>
    </xf>
    <xf numFmtId="49" fontId="32" fillId="0" borderId="23" xfId="0" applyNumberFormat="1" applyFont="1" applyBorder="1" applyAlignment="1" applyProtection="1">
      <alignment horizontal="left" vertical="center"/>
      <protection/>
    </xf>
    <xf numFmtId="49" fontId="6" fillId="0" borderId="23" xfId="0" applyNumberFormat="1" applyFont="1" applyBorder="1" applyAlignment="1" applyProtection="1">
      <alignment vertical="center"/>
      <protection/>
    </xf>
    <xf numFmtId="0" fontId="6" fillId="0" borderId="23" xfId="0" applyFont="1" applyFill="1" applyBorder="1" applyAlignment="1">
      <alignment horizontal="left" vertical="center"/>
    </xf>
    <xf numFmtId="49" fontId="3" fillId="36" borderId="23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/>
      <protection/>
    </xf>
    <xf numFmtId="49" fontId="35" fillId="0" borderId="23" xfId="0" applyNumberFormat="1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6" fillId="8" borderId="23" xfId="0" applyNumberFormat="1" applyFont="1" applyFill="1" applyBorder="1" applyAlignment="1" applyProtection="1">
      <alignment horizontal="center"/>
      <protection/>
    </xf>
    <xf numFmtId="49" fontId="36" fillId="0" borderId="23" xfId="0" applyNumberFormat="1" applyFont="1" applyBorder="1" applyAlignment="1" applyProtection="1">
      <alignment horizontal="left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49" fontId="33" fillId="0" borderId="23" xfId="0" applyNumberFormat="1" applyFont="1" applyBorder="1" applyAlignment="1" applyProtection="1">
      <alignment vertical="center"/>
      <protection/>
    </xf>
    <xf numFmtId="49" fontId="6" fillId="33" borderId="44" xfId="0" applyNumberFormat="1" applyFont="1" applyFill="1" applyBorder="1" applyAlignment="1" applyProtection="1">
      <alignment horizontal="left" vertical="center"/>
      <protection/>
    </xf>
    <xf numFmtId="49" fontId="37" fillId="2" borderId="25" xfId="0" applyNumberFormat="1" applyFont="1" applyFill="1" applyBorder="1" applyAlignment="1" applyProtection="1">
      <alignment horizontal="left" vertical="center"/>
      <protection locked="0"/>
    </xf>
    <xf numFmtId="49" fontId="34" fillId="0" borderId="45" xfId="0" applyNumberFormat="1" applyFont="1" applyBorder="1" applyAlignment="1" applyProtection="1">
      <alignment horizontal="left" vertical="center"/>
      <protection/>
    </xf>
    <xf numFmtId="0" fontId="6" fillId="34" borderId="22" xfId="0" applyFont="1" applyFill="1" applyBorder="1" applyAlignment="1">
      <alignment horizontal="center" vertical="center"/>
    </xf>
    <xf numFmtId="49" fontId="6" fillId="0" borderId="25" xfId="0" applyNumberFormat="1" applyFont="1" applyBorder="1" applyAlignment="1" applyProtection="1">
      <alignment vertical="center"/>
      <protection/>
    </xf>
    <xf numFmtId="49" fontId="32" fillId="0" borderId="46" xfId="0" applyNumberFormat="1" applyFont="1" applyFill="1" applyBorder="1" applyAlignment="1" applyProtection="1">
      <alignment horizontal="center" vertical="center"/>
      <protection/>
    </xf>
    <xf numFmtId="49" fontId="32" fillId="0" borderId="47" xfId="0" applyNumberFormat="1" applyFont="1" applyFill="1" applyBorder="1" applyAlignment="1" applyProtection="1">
      <alignment horizontal="center" vertical="center"/>
      <protection locked="0"/>
    </xf>
    <xf numFmtId="49" fontId="32" fillId="0" borderId="48" xfId="0" applyNumberFormat="1" applyFont="1" applyFill="1" applyBorder="1" applyAlignment="1" applyProtection="1">
      <alignment horizontal="center" vertical="center"/>
      <protection locked="0"/>
    </xf>
    <xf numFmtId="49" fontId="32" fillId="0" borderId="47" xfId="0" applyNumberFormat="1" applyFont="1" applyFill="1" applyBorder="1" applyAlignment="1" applyProtection="1">
      <alignment horizontal="center" vertical="center"/>
      <protection/>
    </xf>
    <xf numFmtId="49" fontId="6" fillId="2" borderId="23" xfId="0" applyNumberFormat="1" applyFont="1" applyFill="1" applyBorder="1" applyAlignment="1" applyProtection="1">
      <alignment horizontal="center" vertical="center"/>
      <protection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25" xfId="0" applyNumberFormat="1" applyFont="1" applyFill="1" applyBorder="1" applyAlignment="1" applyProtection="1">
      <alignment horizontal="center" vertical="center"/>
      <protection/>
    </xf>
    <xf numFmtId="49" fontId="6" fillId="2" borderId="31" xfId="0" applyNumberFormat="1" applyFont="1" applyFill="1" applyBorder="1" applyAlignment="1" applyProtection="1">
      <alignment horizontal="center" vertical="center"/>
      <protection/>
    </xf>
    <xf numFmtId="49" fontId="6" fillId="2" borderId="42" xfId="0" applyNumberFormat="1" applyFont="1" applyFill="1" applyBorder="1" applyAlignment="1" applyProtection="1">
      <alignment horizontal="left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33" borderId="31" xfId="0" applyNumberFormat="1" applyFont="1" applyFill="1" applyBorder="1" applyAlignment="1" applyProtection="1">
      <alignment horizontal="center" vertical="center"/>
      <protection/>
    </xf>
    <xf numFmtId="49" fontId="6" fillId="2" borderId="32" xfId="0" applyNumberFormat="1" applyFont="1" applyFill="1" applyBorder="1" applyAlignment="1" applyProtection="1">
      <alignment horizontal="center" vertical="center"/>
      <protection/>
    </xf>
    <xf numFmtId="49" fontId="6" fillId="2" borderId="31" xfId="0" applyNumberFormat="1" applyFont="1" applyFill="1" applyBorder="1" applyAlignment="1" applyProtection="1">
      <alignment horizontal="left" vertical="center"/>
      <protection/>
    </xf>
    <xf numFmtId="49" fontId="6" fillId="33" borderId="49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6" fillId="2" borderId="31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left" vertical="center"/>
      <protection/>
    </xf>
    <xf numFmtId="49" fontId="6" fillId="2" borderId="49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/>
    </xf>
    <xf numFmtId="49" fontId="6" fillId="2" borderId="40" xfId="0" applyNumberFormat="1" applyFont="1" applyFill="1" applyBorder="1" applyAlignment="1" applyProtection="1">
      <alignment horizontal="left" vertical="center"/>
      <protection/>
    </xf>
    <xf numFmtId="49" fontId="39" fillId="2" borderId="45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Border="1" applyAlignment="1" applyProtection="1">
      <alignment horizontal="left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/>
      <protection/>
    </xf>
    <xf numFmtId="49" fontId="11" fillId="0" borderId="26" xfId="0" applyNumberFormat="1" applyFont="1" applyBorder="1" applyAlignment="1" applyProtection="1">
      <alignment/>
      <protection/>
    </xf>
    <xf numFmtId="49" fontId="9" fillId="2" borderId="26" xfId="0" applyNumberFormat="1" applyFont="1" applyFill="1" applyBorder="1" applyAlignment="1" applyProtection="1">
      <alignment/>
      <protection/>
    </xf>
    <xf numFmtId="49" fontId="6" fillId="2" borderId="25" xfId="0" applyNumberFormat="1" applyFont="1" applyFill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 quotePrefix="1">
      <alignment horizontal="left" vertical="center" wrapText="1"/>
      <protection/>
    </xf>
    <xf numFmtId="49" fontId="8" fillId="0" borderId="29" xfId="0" applyNumberFormat="1" applyFont="1" applyBorder="1" applyAlignment="1" applyProtection="1">
      <alignment horizontal="left" vertical="center" wrapText="1"/>
      <protection/>
    </xf>
    <xf numFmtId="49" fontId="8" fillId="0" borderId="18" xfId="0" applyNumberFormat="1" applyFont="1" applyBorder="1" applyAlignment="1" applyProtection="1">
      <alignment horizontal="left" vertical="center" wrapText="1"/>
      <protection/>
    </xf>
    <xf numFmtId="49" fontId="8" fillId="0" borderId="20" xfId="0" applyNumberFormat="1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8" fillId="0" borderId="19" xfId="0" applyNumberFormat="1" applyFont="1" applyBorder="1" applyAlignment="1" applyProtection="1">
      <alignment horizontal="left" vertical="center" wrapText="1"/>
      <protection/>
    </xf>
    <xf numFmtId="49" fontId="37" fillId="0" borderId="20" xfId="0" applyNumberFormat="1" applyFont="1" applyBorder="1" applyAlignment="1" applyProtection="1">
      <alignment horizontal="left" vertical="center" wrapText="1"/>
      <protection/>
    </xf>
    <xf numFmtId="49" fontId="37" fillId="0" borderId="0" xfId="0" applyNumberFormat="1" applyFont="1" applyBorder="1" applyAlignment="1" applyProtection="1">
      <alignment horizontal="left" vertical="center" wrapText="1"/>
      <protection/>
    </xf>
    <xf numFmtId="49" fontId="37" fillId="0" borderId="0" xfId="0" applyNumberFormat="1" applyFont="1" applyBorder="1" applyAlignment="1" applyProtection="1">
      <alignment horizontal="left" vertical="center"/>
      <protection/>
    </xf>
    <xf numFmtId="49" fontId="37" fillId="0" borderId="19" xfId="0" applyNumberFormat="1" applyFont="1" applyBorder="1" applyAlignment="1" applyProtection="1">
      <alignment horizontal="left" vertical="center"/>
      <protection/>
    </xf>
    <xf numFmtId="49" fontId="37" fillId="0" borderId="20" xfId="0" applyNumberFormat="1" applyFont="1" applyBorder="1" applyAlignment="1" applyProtection="1">
      <alignment horizontal="left" vertical="center"/>
      <protection/>
    </xf>
    <xf numFmtId="49" fontId="37" fillId="0" borderId="28" xfId="0" applyNumberFormat="1" applyFont="1" applyBorder="1" applyAlignment="1" applyProtection="1">
      <alignment horizontal="left" vertical="center"/>
      <protection/>
    </xf>
    <xf numFmtId="49" fontId="37" fillId="0" borderId="27" xfId="0" applyNumberFormat="1" applyFont="1" applyBorder="1" applyAlignment="1" applyProtection="1">
      <alignment horizontal="left" vertical="center"/>
      <protection/>
    </xf>
    <xf numFmtId="49" fontId="37" fillId="0" borderId="50" xfId="0" applyNumberFormat="1" applyFont="1" applyBorder="1" applyAlignment="1" applyProtection="1">
      <alignment horizontal="left" vertical="center"/>
      <protection/>
    </xf>
    <xf numFmtId="49" fontId="40" fillId="37" borderId="11" xfId="0" applyNumberFormat="1" applyFont="1" applyFill="1" applyBorder="1" applyAlignment="1" applyProtection="1">
      <alignment horizontal="center" vertical="center" textRotation="180"/>
      <protection/>
    </xf>
    <xf numFmtId="0" fontId="40" fillId="0" borderId="35" xfId="0" applyFont="1" applyBorder="1" applyAlignment="1">
      <alignment horizontal="center" vertical="center"/>
    </xf>
    <xf numFmtId="49" fontId="41" fillId="37" borderId="43" xfId="0" applyNumberFormat="1" applyFont="1" applyFill="1" applyBorder="1" applyAlignment="1" applyProtection="1">
      <alignment horizontal="center" vertical="center"/>
      <protection/>
    </xf>
    <xf numFmtId="0" fontId="41" fillId="37" borderId="39" xfId="0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>
      <alignment horizontal="center" vertical="center"/>
    </xf>
    <xf numFmtId="49" fontId="6" fillId="34" borderId="33" xfId="0" applyNumberFormat="1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49" fontId="34" fillId="34" borderId="11" xfId="0" applyNumberFormat="1" applyFont="1" applyFill="1" applyBorder="1" applyAlignment="1" applyProtection="1">
      <alignment horizontal="center" vertical="center" textRotation="180"/>
      <protection/>
    </xf>
    <xf numFmtId="0" fontId="34" fillId="34" borderId="35" xfId="0" applyFont="1" applyFill="1" applyBorder="1" applyAlignment="1" applyProtection="1">
      <alignment horizontal="center" vertical="center" textRotation="180"/>
      <protection/>
    </xf>
    <xf numFmtId="0" fontId="34" fillId="34" borderId="28" xfId="0" applyFont="1" applyFill="1" applyBorder="1" applyAlignment="1" applyProtection="1">
      <alignment horizontal="center" vertical="center" textRotation="180"/>
      <protection/>
    </xf>
    <xf numFmtId="49" fontId="34" fillId="34" borderId="21" xfId="0" applyNumberFormat="1" applyFont="1" applyFill="1" applyBorder="1" applyAlignment="1" applyProtection="1">
      <alignment horizontal="center" vertical="center" textRotation="180"/>
      <protection/>
    </xf>
    <xf numFmtId="0" fontId="34" fillId="34" borderId="21" xfId="0" applyFont="1" applyFill="1" applyBorder="1" applyAlignment="1">
      <alignment horizontal="center" vertical="center" textRotation="180"/>
    </xf>
    <xf numFmtId="49" fontId="34" fillId="34" borderId="33" xfId="0" applyNumberFormat="1" applyFont="1" applyFill="1" applyBorder="1" applyAlignment="1" applyProtection="1">
      <alignment horizontal="center" vertical="center" textRotation="180"/>
      <protection/>
    </xf>
    <xf numFmtId="49" fontId="34" fillId="34" borderId="35" xfId="0" applyNumberFormat="1" applyFont="1" applyFill="1" applyBorder="1" applyAlignment="1" applyProtection="1">
      <alignment horizontal="center" vertical="center" textRotation="180"/>
      <protection/>
    </xf>
    <xf numFmtId="49" fontId="34" fillId="34" borderId="34" xfId="0" applyNumberFormat="1" applyFont="1" applyFill="1" applyBorder="1" applyAlignment="1" applyProtection="1">
      <alignment horizontal="center" vertical="center" textRotation="180"/>
      <protection/>
    </xf>
    <xf numFmtId="49" fontId="34" fillId="34" borderId="51" xfId="0" applyNumberFormat="1" applyFont="1" applyFill="1" applyBorder="1" applyAlignment="1" applyProtection="1">
      <alignment horizontal="center" vertical="center" textRotation="180"/>
      <protection/>
    </xf>
    <xf numFmtId="49" fontId="34" fillId="34" borderId="26" xfId="0" applyNumberFormat="1" applyFont="1" applyFill="1" applyBorder="1" applyAlignment="1" applyProtection="1">
      <alignment horizontal="center" vertical="center" textRotation="180"/>
      <protection/>
    </xf>
    <xf numFmtId="49" fontId="34" fillId="34" borderId="14" xfId="0" applyNumberFormat="1" applyFont="1" applyFill="1" applyBorder="1" applyAlignment="1" applyProtection="1">
      <alignment horizontal="center" vertical="center" textRotation="180"/>
      <protection/>
    </xf>
    <xf numFmtId="0" fontId="34" fillId="34" borderId="21" xfId="0" applyFont="1" applyFill="1" applyBorder="1" applyAlignment="1">
      <alignment horizontal="center" vertical="center"/>
    </xf>
    <xf numFmtId="0" fontId="34" fillId="34" borderId="20" xfId="0" applyFont="1" applyFill="1" applyBorder="1" applyAlignment="1" applyProtection="1">
      <alignment horizontal="center" vertical="center" textRotation="180"/>
      <protection/>
    </xf>
    <xf numFmtId="0" fontId="34" fillId="34" borderId="34" xfId="0" applyFont="1" applyFill="1" applyBorder="1" applyAlignment="1" applyProtection="1">
      <alignment horizontal="center" vertical="center" textRotation="180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mya%20M&#252;h.%20SON%20M&#220;FRED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mya Mühendisliği"/>
      <sheetName val="Lütfen bu sayfayı silmeyin!"/>
    </sheetNames>
    <sheetDataSet>
      <sheetData sheetId="0">
        <row r="11">
          <cell r="M11" t="str">
            <v>Atatürk İlkeleri ve İnkılap Tarihi II</v>
          </cell>
        </row>
        <row r="12">
          <cell r="M12" t="str">
            <v>Yabancı Dil II</v>
          </cell>
        </row>
        <row r="15">
          <cell r="M15" t="str">
            <v>Mühendislik Mekaniği</v>
          </cell>
        </row>
        <row r="16">
          <cell r="M16" t="str">
            <v>Analitik Kimya ve Enstrümental Analiz</v>
          </cell>
        </row>
        <row r="26">
          <cell r="M26" t="str">
            <v>Türk Dili II</v>
          </cell>
        </row>
        <row r="27">
          <cell r="M27" t="str">
            <v>Sayısal Yöntemler</v>
          </cell>
        </row>
        <row r="28">
          <cell r="M28" t="str">
            <v>Organik Kimya</v>
          </cell>
        </row>
        <row r="29">
          <cell r="M29" t="str">
            <v>Organik Kimya Laboratuvarı</v>
          </cell>
        </row>
        <row r="30">
          <cell r="M30" t="str">
            <v>Mühendislik Termodinamiği</v>
          </cell>
        </row>
        <row r="31">
          <cell r="M31" t="str">
            <v>Akışkanlar Mekaniği</v>
          </cell>
        </row>
        <row r="32">
          <cell r="M32" t="str">
            <v>Mesleki İngilizce II</v>
          </cell>
        </row>
        <row r="43">
          <cell r="M43" t="str">
            <v>Kimyasal Reaksiyon Mühendisliği II</v>
          </cell>
        </row>
        <row r="44">
          <cell r="M44" t="str">
            <v>Kimyasal Teknolojiler</v>
          </cell>
        </row>
        <row r="45">
          <cell r="M45" t="str">
            <v>Kimya Mühendisliği Laboratuvarı I</v>
          </cell>
        </row>
        <row r="47">
          <cell r="M47" t="str">
            <v>Üniversite Seçmeli Ders II</v>
          </cell>
        </row>
        <row r="55">
          <cell r="M55" t="str">
            <v>Seçmeli Tasarım II</v>
          </cell>
        </row>
        <row r="58">
          <cell r="M58" t="str">
            <v>Kimya Mühendisliği Uygulamaları</v>
          </cell>
        </row>
        <row r="61">
          <cell r="M61" t="str">
            <v>Üniversite Seçmeli Ders 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1"/>
  <sheetViews>
    <sheetView tabSelected="1" zoomScale="73" zoomScaleNormal="73" zoomScalePageLayoutView="0" workbookViewId="0" topLeftCell="E28">
      <selection activeCell="K33" sqref="K33"/>
    </sheetView>
  </sheetViews>
  <sheetFormatPr defaultColWidth="9.140625" defaultRowHeight="15"/>
  <cols>
    <col min="1" max="1" width="2.421875" style="1" customWidth="1"/>
    <col min="2" max="2" width="6.7109375" style="1" customWidth="1"/>
    <col min="3" max="3" width="1.7109375" style="1" customWidth="1"/>
    <col min="4" max="4" width="3.7109375" style="24" customWidth="1"/>
    <col min="5" max="5" width="4.7109375" style="5" customWidth="1"/>
    <col min="6" max="6" width="45.57421875" style="31" customWidth="1"/>
    <col min="7" max="7" width="19.140625" style="31" customWidth="1"/>
    <col min="8" max="8" width="37.00390625" style="31" customWidth="1"/>
    <col min="9" max="9" width="19.140625" style="31" customWidth="1"/>
    <col min="10" max="10" width="35.421875" style="31" customWidth="1"/>
    <col min="11" max="11" width="14.00390625" style="31" customWidth="1"/>
    <col min="12" max="12" width="40.00390625" style="31" customWidth="1"/>
    <col min="13" max="13" width="13.7109375" style="137" customWidth="1"/>
    <col min="14" max="15" width="1.7109375" style="1" customWidth="1"/>
    <col min="16" max="16" width="3.7109375" style="24" customWidth="1"/>
    <col min="17" max="17" width="4.7109375" style="55" customWidth="1"/>
    <col min="18" max="18" width="46.28125" style="35" customWidth="1"/>
    <col min="19" max="19" width="30.28125" style="35" customWidth="1"/>
    <col min="20" max="20" width="48.00390625" style="35" customWidth="1"/>
    <col min="21" max="21" width="39.421875" style="35" customWidth="1"/>
    <col min="22" max="22" width="8.421875" style="1" customWidth="1"/>
    <col min="23" max="23" width="3.28125" style="1" customWidth="1"/>
    <col min="24" max="24" width="21.28125" style="1" customWidth="1"/>
    <col min="25" max="16384" width="9.140625" style="1" customWidth="1"/>
  </cols>
  <sheetData>
    <row r="1" ht="7.5" customHeight="1" thickBot="1"/>
    <row r="2" spans="1:21" ht="54.75" customHeight="1" thickBot="1" thickTop="1">
      <c r="A2" s="21"/>
      <c r="B2" s="200" t="s">
        <v>33</v>
      </c>
      <c r="C2" s="17"/>
      <c r="D2" s="202" t="s">
        <v>66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19.5" customHeight="1" thickBot="1" thickTop="1">
      <c r="A3" s="21"/>
      <c r="B3" s="201"/>
      <c r="C3" s="4"/>
      <c r="D3" s="204" t="s">
        <v>13</v>
      </c>
      <c r="E3" s="205"/>
      <c r="F3" s="205"/>
      <c r="G3" s="205"/>
      <c r="H3" s="205"/>
      <c r="I3" s="205"/>
      <c r="J3" s="205"/>
      <c r="K3" s="205"/>
      <c r="L3" s="205"/>
      <c r="M3" s="151"/>
      <c r="N3" s="30"/>
      <c r="O3" s="3"/>
      <c r="P3" s="206" t="s">
        <v>14</v>
      </c>
      <c r="Q3" s="207"/>
      <c r="R3" s="207"/>
      <c r="S3" s="207"/>
      <c r="T3" s="207"/>
      <c r="U3" s="207"/>
    </row>
    <row r="4" spans="1:21" s="24" customFormat="1" ht="15.75" customHeight="1" thickBot="1" thickTop="1">
      <c r="A4" s="25"/>
      <c r="B4" s="201"/>
      <c r="C4" s="26"/>
      <c r="D4" s="29" t="s">
        <v>27</v>
      </c>
      <c r="E4" s="6" t="s">
        <v>26</v>
      </c>
      <c r="F4" s="32" t="s">
        <v>22</v>
      </c>
      <c r="G4" s="36" t="s">
        <v>32</v>
      </c>
      <c r="H4" s="36" t="s">
        <v>23</v>
      </c>
      <c r="I4" s="36" t="s">
        <v>32</v>
      </c>
      <c r="J4" s="36" t="s">
        <v>24</v>
      </c>
      <c r="K4" s="36" t="s">
        <v>32</v>
      </c>
      <c r="L4" s="120" t="s">
        <v>25</v>
      </c>
      <c r="M4" s="150" t="s">
        <v>32</v>
      </c>
      <c r="N4" s="27"/>
      <c r="O4" s="28"/>
      <c r="P4" s="7" t="s">
        <v>27</v>
      </c>
      <c r="Q4" s="6" t="s">
        <v>26</v>
      </c>
      <c r="R4" s="32" t="s">
        <v>22</v>
      </c>
      <c r="S4" s="32" t="s">
        <v>23</v>
      </c>
      <c r="T4" s="37" t="s">
        <v>24</v>
      </c>
      <c r="U4" s="37" t="s">
        <v>25</v>
      </c>
    </row>
    <row r="5" spans="1:21" ht="15.75" customHeight="1" thickBot="1" thickTop="1">
      <c r="A5" s="21"/>
      <c r="B5" s="201"/>
      <c r="C5" s="22"/>
      <c r="D5" s="208" t="s">
        <v>15</v>
      </c>
      <c r="E5" s="8" t="s">
        <v>0</v>
      </c>
      <c r="F5" s="75"/>
      <c r="G5" s="159"/>
      <c r="H5" s="76"/>
      <c r="I5" s="76"/>
      <c r="J5" s="94"/>
      <c r="K5" s="94"/>
      <c r="L5" s="121"/>
      <c r="M5" s="149"/>
      <c r="N5" s="18"/>
      <c r="O5" s="3"/>
      <c r="P5" s="211" t="s">
        <v>15</v>
      </c>
      <c r="Q5" s="8" t="s">
        <v>8</v>
      </c>
      <c r="R5" s="75"/>
      <c r="S5" s="76"/>
      <c r="T5" s="79"/>
      <c r="U5" s="74"/>
    </row>
    <row r="6" spans="1:21" ht="15.75" customHeight="1" thickBot="1" thickTop="1">
      <c r="A6" s="21"/>
      <c r="B6" s="201"/>
      <c r="C6" s="22"/>
      <c r="D6" s="209"/>
      <c r="E6" s="9" t="s">
        <v>1</v>
      </c>
      <c r="F6" s="75" t="s">
        <v>35</v>
      </c>
      <c r="G6" s="159" t="s">
        <v>38</v>
      </c>
      <c r="H6" s="76"/>
      <c r="I6" s="158"/>
      <c r="J6" s="74"/>
      <c r="K6" s="158"/>
      <c r="L6" s="122"/>
      <c r="M6" s="158"/>
      <c r="N6" s="18"/>
      <c r="O6" s="3"/>
      <c r="P6" s="212"/>
      <c r="Q6" s="9" t="s">
        <v>9</v>
      </c>
      <c r="R6" s="75"/>
      <c r="S6" s="76"/>
      <c r="T6" s="74"/>
      <c r="U6" s="74"/>
    </row>
    <row r="7" spans="1:21" ht="15.75" customHeight="1" thickBot="1" thickTop="1">
      <c r="A7" s="21"/>
      <c r="B7" s="201"/>
      <c r="C7" s="22"/>
      <c r="D7" s="209"/>
      <c r="E7" s="9" t="s">
        <v>2</v>
      </c>
      <c r="F7" s="75" t="s">
        <v>35</v>
      </c>
      <c r="G7" s="159" t="s">
        <v>38</v>
      </c>
      <c r="H7" s="76" t="str">
        <f>'[1]Kimya Mühendisliği'!$M$32</f>
        <v>Mesleki İngilizce II</v>
      </c>
      <c r="I7" s="158" t="s">
        <v>48</v>
      </c>
      <c r="J7" s="74" t="s">
        <v>58</v>
      </c>
      <c r="K7" s="158" t="s">
        <v>43</v>
      </c>
      <c r="L7" s="122" t="s">
        <v>55</v>
      </c>
      <c r="M7" s="158" t="s">
        <v>49</v>
      </c>
      <c r="N7" s="18"/>
      <c r="O7" s="3"/>
      <c r="P7" s="212"/>
      <c r="Q7" s="9" t="s">
        <v>10</v>
      </c>
      <c r="R7" s="74" t="s">
        <v>61</v>
      </c>
      <c r="S7" s="76" t="s">
        <v>62</v>
      </c>
      <c r="T7" s="74"/>
      <c r="U7" s="75"/>
    </row>
    <row r="8" spans="1:21" ht="15.75" customHeight="1" thickBot="1" thickTop="1">
      <c r="A8" s="21"/>
      <c r="B8" s="201"/>
      <c r="C8" s="22"/>
      <c r="D8" s="209"/>
      <c r="E8" s="9" t="s">
        <v>3</v>
      </c>
      <c r="F8" s="75" t="s">
        <v>35</v>
      </c>
      <c r="G8" s="159" t="s">
        <v>38</v>
      </c>
      <c r="H8" s="76" t="str">
        <f>'[1]Kimya Mühendisliği'!$M$32</f>
        <v>Mesleki İngilizce II</v>
      </c>
      <c r="I8" s="158" t="s">
        <v>48</v>
      </c>
      <c r="J8" s="74" t="s">
        <v>58</v>
      </c>
      <c r="K8" s="159" t="s">
        <v>43</v>
      </c>
      <c r="L8" s="122" t="s">
        <v>55</v>
      </c>
      <c r="M8" s="157" t="s">
        <v>49</v>
      </c>
      <c r="N8" s="18"/>
      <c r="O8" s="3"/>
      <c r="P8" s="212"/>
      <c r="Q8" s="9" t="s">
        <v>11</v>
      </c>
      <c r="R8" s="74" t="s">
        <v>61</v>
      </c>
      <c r="S8" s="76" t="s">
        <v>62</v>
      </c>
      <c r="T8" s="74"/>
      <c r="U8" s="75"/>
    </row>
    <row r="9" spans="1:21" ht="15.75" customHeight="1" thickBot="1" thickTop="1">
      <c r="A9" s="21"/>
      <c r="B9" s="201"/>
      <c r="C9" s="22"/>
      <c r="D9" s="209"/>
      <c r="E9" s="9" t="s">
        <v>28</v>
      </c>
      <c r="F9" s="75"/>
      <c r="G9" s="159"/>
      <c r="H9" s="76"/>
      <c r="I9" s="159"/>
      <c r="J9" s="74" t="s">
        <v>58</v>
      </c>
      <c r="K9" s="159" t="s">
        <v>43</v>
      </c>
      <c r="L9" s="126"/>
      <c r="M9" s="157"/>
      <c r="N9" s="18"/>
      <c r="O9" s="3"/>
      <c r="P9" s="212"/>
      <c r="Q9" s="10" t="s">
        <v>12</v>
      </c>
      <c r="R9" s="75"/>
      <c r="S9" s="74"/>
      <c r="T9" s="77"/>
      <c r="U9" s="77"/>
    </row>
    <row r="10" spans="1:21" ht="15.75" customHeight="1" thickBot="1" thickTop="1">
      <c r="A10" s="21"/>
      <c r="B10" s="201"/>
      <c r="C10" s="22"/>
      <c r="D10" s="209"/>
      <c r="E10" s="9" t="s">
        <v>4</v>
      </c>
      <c r="F10" s="75"/>
      <c r="G10" s="159"/>
      <c r="H10" s="76" t="str">
        <f>'[1]Kimya Mühendisliği'!$M$30</f>
        <v>Mühendislik Termodinamiği</v>
      </c>
      <c r="I10" s="159" t="s">
        <v>49</v>
      </c>
      <c r="J10" s="74"/>
      <c r="K10" s="157"/>
      <c r="L10" s="126"/>
      <c r="M10" s="157"/>
      <c r="N10" s="18"/>
      <c r="O10" s="3"/>
      <c r="P10" s="211" t="s">
        <v>16</v>
      </c>
      <c r="Q10" s="11" t="s">
        <v>8</v>
      </c>
      <c r="R10" s="44"/>
      <c r="S10" s="44"/>
      <c r="T10" s="110"/>
      <c r="U10" s="54"/>
    </row>
    <row r="11" spans="1:21" ht="15.75" customHeight="1" thickBot="1" thickTop="1">
      <c r="A11" s="21"/>
      <c r="B11" s="201"/>
      <c r="C11" s="22"/>
      <c r="D11" s="209"/>
      <c r="E11" s="9" t="s">
        <v>5</v>
      </c>
      <c r="F11" s="74"/>
      <c r="G11" s="159"/>
      <c r="H11" s="76" t="str">
        <f>'[1]Kimya Mühendisliği'!$M$30</f>
        <v>Mühendislik Termodinamiği</v>
      </c>
      <c r="I11" s="159" t="s">
        <v>49</v>
      </c>
      <c r="J11" s="74" t="str">
        <f>'[1]Kimya Mühendisliği'!$M$45</f>
        <v>Kimya Mühendisliği Laboratuvarı I</v>
      </c>
      <c r="K11" s="157" t="s">
        <v>53</v>
      </c>
      <c r="L11" s="126"/>
      <c r="M11" s="157"/>
      <c r="N11" s="18"/>
      <c r="O11" s="3"/>
      <c r="P11" s="212"/>
      <c r="Q11" s="12" t="s">
        <v>9</v>
      </c>
      <c r="R11" s="34"/>
      <c r="S11" s="34"/>
      <c r="T11" s="88"/>
      <c r="U11" s="33"/>
    </row>
    <row r="12" spans="1:21" ht="15.75" customHeight="1" thickBot="1" thickTop="1">
      <c r="A12" s="21"/>
      <c r="B12" s="201"/>
      <c r="C12" s="22"/>
      <c r="D12" s="209"/>
      <c r="E12" s="9" t="s">
        <v>6</v>
      </c>
      <c r="F12" s="74" t="s">
        <v>39</v>
      </c>
      <c r="G12" s="159" t="s">
        <v>38</v>
      </c>
      <c r="H12" s="76" t="str">
        <f>'[1]Kimya Mühendisliği'!$M$30</f>
        <v>Mühendislik Termodinamiği</v>
      </c>
      <c r="I12" s="159" t="s">
        <v>49</v>
      </c>
      <c r="J12" s="74" t="str">
        <f>'[1]Kimya Mühendisliği'!$M$45</f>
        <v>Kimya Mühendisliği Laboratuvarı I</v>
      </c>
      <c r="K12" s="157" t="s">
        <v>53</v>
      </c>
      <c r="L12" s="126"/>
      <c r="M12" s="157"/>
      <c r="N12" s="18"/>
      <c r="O12" s="3"/>
      <c r="P12" s="212"/>
      <c r="Q12" s="12" t="s">
        <v>10</v>
      </c>
      <c r="R12" s="34"/>
      <c r="S12" s="82"/>
      <c r="T12" s="88"/>
      <c r="U12" s="33"/>
    </row>
    <row r="13" spans="1:21" ht="15.75" customHeight="1" thickBot="1" thickTop="1">
      <c r="A13" s="21"/>
      <c r="B13" s="201"/>
      <c r="C13" s="22"/>
      <c r="D13" s="210"/>
      <c r="E13" s="109" t="s">
        <v>7</v>
      </c>
      <c r="F13" s="74" t="s">
        <v>39</v>
      </c>
      <c r="G13" s="159" t="s">
        <v>38</v>
      </c>
      <c r="H13" s="76"/>
      <c r="I13" s="159"/>
      <c r="J13" s="74" t="str">
        <f>'[1]Kimya Mühendisliği'!$M$45</f>
        <v>Kimya Mühendisliği Laboratuvarı I</v>
      </c>
      <c r="K13" s="157" t="s">
        <v>53</v>
      </c>
      <c r="L13" s="77"/>
      <c r="M13" s="160"/>
      <c r="N13" s="18"/>
      <c r="O13" s="3"/>
      <c r="P13" s="212"/>
      <c r="Q13" s="12" t="s">
        <v>11</v>
      </c>
      <c r="R13" s="34"/>
      <c r="S13" s="34"/>
      <c r="T13" s="83"/>
      <c r="U13" s="33"/>
    </row>
    <row r="14" spans="1:21" ht="15.75" customHeight="1" thickBot="1" thickTop="1">
      <c r="A14" s="21"/>
      <c r="B14" s="201"/>
      <c r="C14" s="22"/>
      <c r="D14" s="213" t="s">
        <v>16</v>
      </c>
      <c r="E14" s="100" t="s">
        <v>0</v>
      </c>
      <c r="F14" s="34"/>
      <c r="G14" s="169"/>
      <c r="H14" s="44"/>
      <c r="I14" s="169"/>
      <c r="J14" s="44"/>
      <c r="K14" s="44"/>
      <c r="L14" s="123" t="str">
        <f>'[1]Kimya Mühendisliği'!$M$55</f>
        <v>Seçmeli Tasarım II</v>
      </c>
      <c r="M14" s="169" t="s">
        <v>49</v>
      </c>
      <c r="N14" s="18"/>
      <c r="O14" s="3"/>
      <c r="P14" s="212"/>
      <c r="Q14" s="111" t="s">
        <v>12</v>
      </c>
      <c r="R14" s="107"/>
      <c r="S14" s="107"/>
      <c r="T14" s="112"/>
      <c r="U14" s="107"/>
    </row>
    <row r="15" spans="1:21" ht="15.75" customHeight="1" thickBot="1" thickTop="1">
      <c r="A15" s="21"/>
      <c r="B15" s="201"/>
      <c r="C15" s="22"/>
      <c r="D15" s="209"/>
      <c r="E15" s="12" t="s">
        <v>1</v>
      </c>
      <c r="F15" s="34"/>
      <c r="G15" s="169"/>
      <c r="H15" s="44" t="str">
        <f>'[1]Kimya Mühendisliği'!$M$27</f>
        <v>Sayısal Yöntemler</v>
      </c>
      <c r="I15" s="169" t="s">
        <v>47</v>
      </c>
      <c r="J15" s="34"/>
      <c r="K15" s="34"/>
      <c r="L15" s="123" t="str">
        <f>'[1]Kimya Mühendisliği'!$M$55</f>
        <v>Seçmeli Tasarım II</v>
      </c>
      <c r="M15" s="169" t="s">
        <v>49</v>
      </c>
      <c r="N15" s="18"/>
      <c r="O15" s="3"/>
      <c r="P15" s="211" t="s">
        <v>17</v>
      </c>
      <c r="Q15" s="15" t="s">
        <v>8</v>
      </c>
      <c r="R15" s="75"/>
      <c r="S15" s="79"/>
      <c r="T15" s="75"/>
      <c r="U15" s="75"/>
    </row>
    <row r="16" spans="1:21" ht="15.75" customHeight="1" thickBot="1" thickTop="1">
      <c r="A16" s="21"/>
      <c r="B16" s="201"/>
      <c r="C16" s="22"/>
      <c r="D16" s="209"/>
      <c r="E16" s="12" t="s">
        <v>2</v>
      </c>
      <c r="F16" s="34" t="s">
        <v>42</v>
      </c>
      <c r="G16" s="169" t="s">
        <v>43</v>
      </c>
      <c r="H16" s="44" t="str">
        <f>'[1]Kimya Mühendisliği'!$M$27</f>
        <v>Sayısal Yöntemler</v>
      </c>
      <c r="I16" s="169" t="s">
        <v>47</v>
      </c>
      <c r="J16" s="44"/>
      <c r="K16" s="44"/>
      <c r="L16" s="123" t="str">
        <f>'[1]Kimya Mühendisliği'!$M$55</f>
        <v>Seçmeli Tasarım II</v>
      </c>
      <c r="M16" s="169" t="s">
        <v>49</v>
      </c>
      <c r="N16" s="18"/>
      <c r="O16" s="3"/>
      <c r="P16" s="212"/>
      <c r="Q16" s="9" t="s">
        <v>9</v>
      </c>
      <c r="R16" s="75"/>
      <c r="S16" s="76"/>
      <c r="T16" s="74"/>
      <c r="U16" s="74"/>
    </row>
    <row r="17" spans="1:21" ht="15.75" customHeight="1" thickBot="1" thickTop="1">
      <c r="A17" s="21"/>
      <c r="B17" s="201"/>
      <c r="C17" s="22"/>
      <c r="D17" s="209"/>
      <c r="E17" s="12" t="s">
        <v>3</v>
      </c>
      <c r="F17" s="34" t="s">
        <v>42</v>
      </c>
      <c r="G17" s="169" t="s">
        <v>43</v>
      </c>
      <c r="H17" s="44" t="str">
        <f>'[1]Kimya Mühendisliği'!$M$27</f>
        <v>Sayısal Yöntemler</v>
      </c>
      <c r="I17" s="169" t="s">
        <v>47</v>
      </c>
      <c r="J17" s="33"/>
      <c r="K17" s="163"/>
      <c r="L17" s="123" t="str">
        <f>'[1]Kimya Mühendisliği'!$M$55</f>
        <v>Seçmeli Tasarım II</v>
      </c>
      <c r="M17" s="169" t="s">
        <v>49</v>
      </c>
      <c r="N17" s="18"/>
      <c r="O17" s="3"/>
      <c r="P17" s="212"/>
      <c r="Q17" s="9" t="s">
        <v>10</v>
      </c>
      <c r="R17" s="75"/>
      <c r="S17" s="74"/>
      <c r="T17" s="74"/>
      <c r="U17" s="74"/>
    </row>
    <row r="18" spans="1:21" ht="15.75" customHeight="1" thickBot="1" thickTop="1">
      <c r="A18" s="21"/>
      <c r="B18" s="201"/>
      <c r="C18" s="22"/>
      <c r="D18" s="209"/>
      <c r="E18" s="12" t="s">
        <v>28</v>
      </c>
      <c r="F18" s="34"/>
      <c r="G18" s="162"/>
      <c r="H18" s="44"/>
      <c r="I18" s="162"/>
      <c r="J18" s="33"/>
      <c r="K18" s="163"/>
      <c r="L18" s="164"/>
      <c r="M18" s="47"/>
      <c r="N18" s="18"/>
      <c r="O18" s="3"/>
      <c r="P18" s="212"/>
      <c r="Q18" s="9" t="s">
        <v>11</v>
      </c>
      <c r="R18" s="75"/>
      <c r="S18" s="74"/>
      <c r="T18" s="76" t="s">
        <v>63</v>
      </c>
      <c r="U18" s="74"/>
    </row>
    <row r="19" spans="1:21" ht="15.75" customHeight="1" thickBot="1" thickTop="1">
      <c r="A19" s="21"/>
      <c r="B19" s="201"/>
      <c r="C19" s="22"/>
      <c r="D19" s="209"/>
      <c r="E19" s="12" t="s">
        <v>4</v>
      </c>
      <c r="F19" s="34"/>
      <c r="G19" s="44"/>
      <c r="H19" s="44" t="str">
        <f>'[1]Kimya Mühendisliği'!$M$28</f>
        <v>Organik Kimya</v>
      </c>
      <c r="I19" s="162" t="s">
        <v>43</v>
      </c>
      <c r="J19" s="34"/>
      <c r="K19" s="173"/>
      <c r="L19" s="148" t="s">
        <v>67</v>
      </c>
      <c r="M19" s="162" t="s">
        <v>53</v>
      </c>
      <c r="N19" s="18"/>
      <c r="O19" s="3"/>
      <c r="P19" s="212"/>
      <c r="Q19" s="23" t="s">
        <v>12</v>
      </c>
      <c r="R19" s="75"/>
      <c r="S19" s="77"/>
      <c r="T19" s="76" t="s">
        <v>63</v>
      </c>
      <c r="U19" s="77"/>
    </row>
    <row r="20" spans="1:21" ht="15.75" customHeight="1" thickBot="1" thickTop="1">
      <c r="A20" s="21"/>
      <c r="B20" s="201"/>
      <c r="C20" s="22"/>
      <c r="D20" s="209"/>
      <c r="E20" s="12" t="s">
        <v>5</v>
      </c>
      <c r="F20" s="34"/>
      <c r="G20" s="162"/>
      <c r="H20" s="44" t="str">
        <f>'[1]Kimya Mühendisliği'!$M$28</f>
        <v>Organik Kimya</v>
      </c>
      <c r="I20" s="162" t="s">
        <v>43</v>
      </c>
      <c r="J20" s="34" t="str">
        <f>'[1]Kimya Mühendisliği'!$M$43</f>
        <v>Kimyasal Reaksiyon Mühendisliği II</v>
      </c>
      <c r="K20" s="162" t="s">
        <v>48</v>
      </c>
      <c r="L20" s="148" t="s">
        <v>67</v>
      </c>
      <c r="M20" s="162" t="s">
        <v>53</v>
      </c>
      <c r="N20" s="18"/>
      <c r="O20" s="3"/>
      <c r="P20" s="215" t="s">
        <v>18</v>
      </c>
      <c r="Q20" s="95" t="s">
        <v>8</v>
      </c>
      <c r="R20" s="44"/>
      <c r="S20" s="44"/>
      <c r="T20" s="113"/>
      <c r="U20" s="44"/>
    </row>
    <row r="21" spans="1:21" ht="15.75" customHeight="1" thickBot="1" thickTop="1">
      <c r="A21" s="21"/>
      <c r="B21" s="201"/>
      <c r="C21" s="22"/>
      <c r="D21" s="209"/>
      <c r="E21" s="12" t="s">
        <v>6</v>
      </c>
      <c r="F21" s="34" t="s">
        <v>44</v>
      </c>
      <c r="G21" s="162" t="s">
        <v>45</v>
      </c>
      <c r="H21" s="34"/>
      <c r="I21" s="162"/>
      <c r="J21" s="34" t="str">
        <f>'[1]Kimya Mühendisliği'!$M$43</f>
        <v>Kimyasal Reaksiyon Mühendisliği II</v>
      </c>
      <c r="K21" s="162" t="s">
        <v>48</v>
      </c>
      <c r="L21" s="128"/>
      <c r="M21" s="34"/>
      <c r="N21" s="18"/>
      <c r="O21" s="3"/>
      <c r="P21" s="212"/>
      <c r="Q21" s="12" t="s">
        <v>9</v>
      </c>
      <c r="R21" s="34"/>
      <c r="S21" s="44"/>
      <c r="T21" s="99"/>
      <c r="U21" s="44"/>
    </row>
    <row r="22" spans="1:21" ht="15.75" customHeight="1" thickBot="1" thickTop="1">
      <c r="A22" s="21"/>
      <c r="B22" s="201"/>
      <c r="C22" s="22"/>
      <c r="D22" s="210"/>
      <c r="E22" s="106" t="s">
        <v>7</v>
      </c>
      <c r="F22" s="34" t="s">
        <v>44</v>
      </c>
      <c r="G22" s="162" t="s">
        <v>45</v>
      </c>
      <c r="H22" s="34"/>
      <c r="I22" s="165"/>
      <c r="J22" s="34" t="str">
        <f>'[1]Kimya Mühendisliği'!$M$43</f>
        <v>Kimyasal Reaksiyon Mühendisliği II</v>
      </c>
      <c r="K22" s="165" t="s">
        <v>48</v>
      </c>
      <c r="L22" s="125"/>
      <c r="M22" s="108"/>
      <c r="N22" s="18"/>
      <c r="O22" s="3"/>
      <c r="P22" s="212"/>
      <c r="Q22" s="12" t="s">
        <v>10</v>
      </c>
      <c r="R22" s="34"/>
      <c r="S22" s="44"/>
      <c r="T22" s="99"/>
      <c r="U22" s="44"/>
    </row>
    <row r="23" spans="1:21" ht="15.75" customHeight="1" thickBot="1" thickTop="1">
      <c r="A23" s="21"/>
      <c r="B23" s="201"/>
      <c r="C23" s="22"/>
      <c r="D23" s="208" t="s">
        <v>17</v>
      </c>
      <c r="E23" s="15" t="s">
        <v>0</v>
      </c>
      <c r="F23" s="75"/>
      <c r="G23" s="75"/>
      <c r="H23" s="75" t="str">
        <f>'[1]Kimya Mühendisliği'!$M$26</f>
        <v>Türk Dili II</v>
      </c>
      <c r="I23" s="159" t="s">
        <v>46</v>
      </c>
      <c r="J23" s="75"/>
      <c r="K23" s="159"/>
      <c r="L23" s="122"/>
      <c r="M23" s="159"/>
      <c r="N23" s="18"/>
      <c r="O23" s="3"/>
      <c r="P23" s="212"/>
      <c r="Q23" s="12" t="s">
        <v>11</v>
      </c>
      <c r="R23" s="34"/>
      <c r="S23" s="44"/>
      <c r="T23" s="34"/>
      <c r="U23" s="34"/>
    </row>
    <row r="24" spans="1:21" ht="15.75" customHeight="1" thickBot="1" thickTop="1">
      <c r="A24" s="21"/>
      <c r="B24" s="201"/>
      <c r="C24" s="22"/>
      <c r="D24" s="209"/>
      <c r="E24" s="9" t="s">
        <v>1</v>
      </c>
      <c r="F24" s="74"/>
      <c r="G24" s="74"/>
      <c r="H24" s="75" t="str">
        <f>'[1]Kimya Mühendisliği'!$M$26</f>
        <v>Türk Dili II</v>
      </c>
      <c r="I24" s="159" t="s">
        <v>46</v>
      </c>
      <c r="J24" s="75"/>
      <c r="K24" s="159"/>
      <c r="L24" s="126" t="s">
        <v>56</v>
      </c>
      <c r="M24" s="157" t="s">
        <v>46</v>
      </c>
      <c r="N24" s="18"/>
      <c r="O24" s="3"/>
      <c r="P24" s="212"/>
      <c r="Q24" s="14" t="s">
        <v>12</v>
      </c>
      <c r="R24" s="107"/>
      <c r="S24" s="107"/>
      <c r="T24" s="107"/>
      <c r="U24" s="107"/>
    </row>
    <row r="25" spans="1:21" ht="15.75" customHeight="1" thickBot="1" thickTop="1">
      <c r="A25" s="21"/>
      <c r="B25" s="201"/>
      <c r="C25" s="22"/>
      <c r="D25" s="209"/>
      <c r="E25" s="9" t="s">
        <v>2</v>
      </c>
      <c r="F25" s="74" t="str">
        <f>'[1]Kimya Mühendisliği'!$M$11</f>
        <v>Atatürk İlkeleri ve İnkılap Tarihi II</v>
      </c>
      <c r="G25" s="157" t="s">
        <v>46</v>
      </c>
      <c r="H25" s="75" t="str">
        <f>$H$20</f>
        <v>Organik Kimya</v>
      </c>
      <c r="I25" s="159" t="s">
        <v>43</v>
      </c>
      <c r="J25" s="75" t="s">
        <v>54</v>
      </c>
      <c r="K25" s="159" t="s">
        <v>49</v>
      </c>
      <c r="L25" s="126" t="s">
        <v>56</v>
      </c>
      <c r="M25" s="157" t="s">
        <v>46</v>
      </c>
      <c r="N25" s="18"/>
      <c r="O25" s="3"/>
      <c r="P25" s="215" t="s">
        <v>19</v>
      </c>
      <c r="Q25" s="15" t="s">
        <v>8</v>
      </c>
      <c r="R25" s="75"/>
      <c r="S25" s="75"/>
      <c r="T25" s="75"/>
      <c r="U25" s="129" t="s">
        <v>64</v>
      </c>
    </row>
    <row r="26" spans="1:21" ht="15.75" customHeight="1" thickBot="1" thickTop="1">
      <c r="A26" s="21"/>
      <c r="B26" s="201"/>
      <c r="C26" s="22"/>
      <c r="D26" s="209"/>
      <c r="E26" s="9" t="s">
        <v>3</v>
      </c>
      <c r="F26" s="74" t="str">
        <f>'[1]Kimya Mühendisliği'!$M$11</f>
        <v>Atatürk İlkeleri ve İnkılap Tarihi II</v>
      </c>
      <c r="G26" s="157" t="s">
        <v>46</v>
      </c>
      <c r="H26" s="75" t="str">
        <f>$H$20</f>
        <v>Organik Kimya</v>
      </c>
      <c r="I26" s="157" t="s">
        <v>43</v>
      </c>
      <c r="J26" s="75" t="s">
        <v>54</v>
      </c>
      <c r="K26" s="157" t="s">
        <v>49</v>
      </c>
      <c r="L26" s="126"/>
      <c r="M26" s="157"/>
      <c r="N26" s="18"/>
      <c r="O26" s="3"/>
      <c r="P26" s="219"/>
      <c r="Q26" s="9" t="s">
        <v>9</v>
      </c>
      <c r="R26" s="75"/>
      <c r="S26" s="75"/>
      <c r="T26" s="122"/>
      <c r="U26" s="129" t="s">
        <v>64</v>
      </c>
    </row>
    <row r="27" spans="1:21" ht="15.75" customHeight="1" thickBot="1" thickTop="1">
      <c r="A27" s="21"/>
      <c r="B27" s="201"/>
      <c r="C27" s="22"/>
      <c r="D27" s="209"/>
      <c r="E27" s="9" t="s">
        <v>28</v>
      </c>
      <c r="F27" s="115"/>
      <c r="G27" s="74"/>
      <c r="H27" s="74"/>
      <c r="I27" s="74"/>
      <c r="J27" s="74"/>
      <c r="K27" s="157"/>
      <c r="L27" s="126"/>
      <c r="M27" s="74"/>
      <c r="N27" s="18"/>
      <c r="O27" s="3"/>
      <c r="P27" s="219"/>
      <c r="Q27" s="9" t="s">
        <v>10</v>
      </c>
      <c r="R27" s="74" t="s">
        <v>60</v>
      </c>
      <c r="S27" s="74"/>
      <c r="T27" s="122"/>
      <c r="U27" s="130"/>
    </row>
    <row r="28" spans="1:21" ht="15.75" customHeight="1" thickBot="1" thickTop="1">
      <c r="A28" s="21"/>
      <c r="B28" s="201"/>
      <c r="C28" s="22"/>
      <c r="D28" s="209"/>
      <c r="E28" s="9" t="s">
        <v>4</v>
      </c>
      <c r="F28" s="75" t="str">
        <f>$F$16</f>
        <v>Genel Kimya II</v>
      </c>
      <c r="G28" s="157" t="s">
        <v>43</v>
      </c>
      <c r="H28" s="74"/>
      <c r="I28" s="74"/>
      <c r="J28" s="74" t="str">
        <f>'[1]Kimya Mühendisliği'!$M$44</f>
        <v>Kimyasal Teknolojiler</v>
      </c>
      <c r="K28" s="157" t="s">
        <v>49</v>
      </c>
      <c r="L28" s="126"/>
      <c r="M28" s="74"/>
      <c r="N28" s="18"/>
      <c r="O28" s="3"/>
      <c r="P28" s="219"/>
      <c r="Q28" s="9" t="s">
        <v>11</v>
      </c>
      <c r="R28" s="74" t="s">
        <v>60</v>
      </c>
      <c r="S28" s="74"/>
      <c r="T28" s="174"/>
      <c r="U28" s="130"/>
    </row>
    <row r="29" spans="1:21" ht="15.75" customHeight="1" thickBot="1" thickTop="1">
      <c r="A29" s="21"/>
      <c r="B29" s="201"/>
      <c r="C29" s="22"/>
      <c r="D29" s="209"/>
      <c r="E29" s="16" t="s">
        <v>5</v>
      </c>
      <c r="F29" s="75" t="str">
        <f>$F$16</f>
        <v>Genel Kimya II</v>
      </c>
      <c r="G29" s="157" t="s">
        <v>43</v>
      </c>
      <c r="H29" s="80"/>
      <c r="I29" s="166"/>
      <c r="J29" s="74" t="str">
        <f>'[1]Kimya Mühendisliği'!$M$44</f>
        <v>Kimyasal Teknolojiler</v>
      </c>
      <c r="K29" s="157" t="s">
        <v>49</v>
      </c>
      <c r="L29" s="126"/>
      <c r="M29" s="74"/>
      <c r="N29" s="18"/>
      <c r="O29" s="3"/>
      <c r="P29" s="219"/>
      <c r="Q29" s="23" t="s">
        <v>12</v>
      </c>
      <c r="R29" s="77"/>
      <c r="S29" s="77"/>
      <c r="T29" s="167"/>
      <c r="U29" s="175"/>
    </row>
    <row r="30" spans="1:21" ht="15.75" customHeight="1" thickTop="1">
      <c r="A30" s="21"/>
      <c r="B30" s="201"/>
      <c r="C30" s="22"/>
      <c r="D30" s="220"/>
      <c r="E30" s="101" t="s">
        <v>6</v>
      </c>
      <c r="F30" s="74" t="str">
        <f>$F$12</f>
        <v>Matematik II </v>
      </c>
      <c r="G30" s="157" t="str">
        <f>$G$8</f>
        <v>(sisteminize bakınız)</v>
      </c>
      <c r="H30" s="74" t="str">
        <f>'[1]Kimya Mühendisliği'!$M$31</f>
        <v>Akışkanlar Mekaniği</v>
      </c>
      <c r="I30" s="157" t="s">
        <v>49</v>
      </c>
      <c r="J30" s="74"/>
      <c r="K30" s="157"/>
      <c r="L30" s="126"/>
      <c r="M30" s="74"/>
      <c r="N30" s="154"/>
      <c r="O30" s="103"/>
      <c r="P30" s="216" t="s">
        <v>20</v>
      </c>
      <c r="Q30" s="11" t="s">
        <v>0</v>
      </c>
      <c r="R30" s="114"/>
      <c r="S30" s="114"/>
      <c r="T30" s="114"/>
      <c r="U30" s="114"/>
    </row>
    <row r="31" spans="1:21" ht="15.75" customHeight="1" thickBot="1">
      <c r="A31" s="21"/>
      <c r="B31" s="201"/>
      <c r="C31" s="22"/>
      <c r="D31" s="210"/>
      <c r="E31" s="109" t="s">
        <v>7</v>
      </c>
      <c r="F31" s="74" t="str">
        <f>$F$12</f>
        <v>Matematik II </v>
      </c>
      <c r="G31" s="160" t="str">
        <f>$G$8</f>
        <v>(sisteminize bakınız)</v>
      </c>
      <c r="H31" s="74" t="str">
        <f>'[1]Kimya Mühendisliği'!$M$31</f>
        <v>Akışkanlar Mekaniği</v>
      </c>
      <c r="I31" s="157" t="s">
        <v>49</v>
      </c>
      <c r="J31" s="77"/>
      <c r="K31" s="77"/>
      <c r="L31" s="161"/>
      <c r="M31" s="74"/>
      <c r="N31" s="18"/>
      <c r="O31" s="3"/>
      <c r="P31" s="217"/>
      <c r="Q31" s="12" t="s">
        <v>1</v>
      </c>
      <c r="R31" s="34"/>
      <c r="S31" s="34"/>
      <c r="T31" s="34"/>
      <c r="U31" s="73"/>
    </row>
    <row r="32" spans="1:21" ht="15.75" customHeight="1" thickTop="1">
      <c r="A32" s="21"/>
      <c r="B32" s="201"/>
      <c r="C32" s="22"/>
      <c r="D32" s="213" t="s">
        <v>18</v>
      </c>
      <c r="E32" s="100" t="s">
        <v>0</v>
      </c>
      <c r="F32" s="44"/>
      <c r="G32" s="169"/>
      <c r="H32" s="44"/>
      <c r="I32" s="44"/>
      <c r="J32" s="44"/>
      <c r="K32" s="44"/>
      <c r="L32" s="127"/>
      <c r="M32" s="73"/>
      <c r="N32" s="154"/>
      <c r="O32" s="3"/>
      <c r="P32" s="217"/>
      <c r="Q32" s="12" t="s">
        <v>2</v>
      </c>
      <c r="R32" s="47"/>
      <c r="S32" s="34"/>
      <c r="T32" s="34"/>
      <c r="U32" s="34"/>
    </row>
    <row r="33" spans="1:21" ht="15.75" customHeight="1">
      <c r="A33" s="21"/>
      <c r="B33" s="201"/>
      <c r="C33" s="22"/>
      <c r="D33" s="220"/>
      <c r="E33" s="102" t="s">
        <v>1</v>
      </c>
      <c r="F33" s="34" t="str">
        <f>'[1]Kimya Mühendisliği'!$M$15</f>
        <v>Mühendislik Mekaniği</v>
      </c>
      <c r="G33" s="169" t="s">
        <v>65</v>
      </c>
      <c r="H33" s="124"/>
      <c r="I33" s="162"/>
      <c r="J33" s="46"/>
      <c r="K33" s="162"/>
      <c r="L33" s="128"/>
      <c r="M33" s="177"/>
      <c r="N33" s="18"/>
      <c r="O33" s="3"/>
      <c r="P33" s="217"/>
      <c r="Q33" s="12" t="s">
        <v>3</v>
      </c>
      <c r="R33" s="47"/>
      <c r="S33" s="34"/>
      <c r="T33" s="34"/>
      <c r="U33" s="34"/>
    </row>
    <row r="34" spans="1:21" ht="15.75" customHeight="1">
      <c r="A34" s="21"/>
      <c r="B34" s="201"/>
      <c r="C34" s="22"/>
      <c r="D34" s="220"/>
      <c r="E34" s="102" t="s">
        <v>2</v>
      </c>
      <c r="F34" s="34" t="str">
        <f>'[1]Kimya Mühendisliği'!$M$15</f>
        <v>Mühendislik Mekaniği</v>
      </c>
      <c r="G34" s="169" t="s">
        <v>65</v>
      </c>
      <c r="H34" s="124" t="str">
        <f>'[1]Kimya Mühendisliği'!$M$29</f>
        <v>Organik Kimya Laboratuvarı</v>
      </c>
      <c r="I34" s="162" t="s">
        <v>50</v>
      </c>
      <c r="J34" s="46" t="s">
        <v>52</v>
      </c>
      <c r="K34" s="162" t="s">
        <v>49</v>
      </c>
      <c r="L34" s="128"/>
      <c r="M34" s="177"/>
      <c r="N34" s="18"/>
      <c r="O34" s="3"/>
      <c r="P34" s="217"/>
      <c r="Q34" s="102" t="s">
        <v>28</v>
      </c>
      <c r="R34" s="34"/>
      <c r="S34" s="43"/>
      <c r="T34" s="34"/>
      <c r="U34" s="34"/>
    </row>
    <row r="35" spans="1:21" ht="15.75" customHeight="1">
      <c r="A35" s="21"/>
      <c r="B35" s="201"/>
      <c r="C35" s="22"/>
      <c r="D35" s="220"/>
      <c r="E35" s="102" t="s">
        <v>3</v>
      </c>
      <c r="F35" s="34" t="str">
        <f>'[1]Kimya Mühendisliği'!$M$15</f>
        <v>Mühendislik Mekaniği</v>
      </c>
      <c r="G35" s="162" t="s">
        <v>65</v>
      </c>
      <c r="H35" s="124" t="str">
        <f>'[1]Kimya Mühendisliği'!$M$29</f>
        <v>Organik Kimya Laboratuvarı</v>
      </c>
      <c r="I35" s="162" t="s">
        <v>50</v>
      </c>
      <c r="J35" s="46" t="s">
        <v>52</v>
      </c>
      <c r="K35" s="168" t="s">
        <v>49</v>
      </c>
      <c r="L35" s="123"/>
      <c r="M35" s="162"/>
      <c r="N35" s="18"/>
      <c r="O35" s="3"/>
      <c r="P35" s="217"/>
      <c r="Q35" s="12" t="s">
        <v>4</v>
      </c>
      <c r="R35" s="34"/>
      <c r="S35" s="34"/>
      <c r="T35" s="34"/>
      <c r="U35" s="33"/>
    </row>
    <row r="36" spans="1:21" ht="15.75" customHeight="1">
      <c r="A36" s="21"/>
      <c r="B36" s="201"/>
      <c r="C36" s="22"/>
      <c r="D36" s="220"/>
      <c r="E36" s="102" t="s">
        <v>28</v>
      </c>
      <c r="F36" s="44"/>
      <c r="G36" s="169"/>
      <c r="I36" s="168"/>
      <c r="J36" s="178" t="str">
        <f>$J$35</f>
        <v>Kimya Müh. Matematiksel Modelleme</v>
      </c>
      <c r="K36" s="179" t="s">
        <v>49</v>
      </c>
      <c r="L36" s="123"/>
      <c r="M36" s="162"/>
      <c r="N36" s="18"/>
      <c r="O36" s="3"/>
      <c r="P36" s="217"/>
      <c r="Q36" s="12" t="s">
        <v>5</v>
      </c>
      <c r="R36" s="34"/>
      <c r="S36" s="34"/>
      <c r="T36" s="34"/>
      <c r="U36" s="33"/>
    </row>
    <row r="37" spans="1:21" ht="15.75" customHeight="1">
      <c r="A37" s="21"/>
      <c r="B37" s="201"/>
      <c r="C37" s="22"/>
      <c r="D37" s="220"/>
      <c r="E37" s="102" t="s">
        <v>4</v>
      </c>
      <c r="F37" s="34"/>
      <c r="G37" s="34"/>
      <c r="H37" s="124"/>
      <c r="I37" s="162"/>
      <c r="J37" s="46" t="str">
        <f>$J$28</f>
        <v>Kimyasal Teknolojiler</v>
      </c>
      <c r="K37" s="180" t="s">
        <v>49</v>
      </c>
      <c r="L37" s="148" t="str">
        <f>'[1]Kimya Mühendisliği'!$M$58</f>
        <v>Kimya Mühendisliği Uygulamaları</v>
      </c>
      <c r="M37" s="169" t="s">
        <v>48</v>
      </c>
      <c r="N37" s="18"/>
      <c r="O37" s="3"/>
      <c r="P37" s="217"/>
      <c r="Q37" s="12" t="s">
        <v>6</v>
      </c>
      <c r="R37" s="34"/>
      <c r="S37" s="34"/>
      <c r="T37" s="34"/>
      <c r="U37" s="33"/>
    </row>
    <row r="38" spans="1:21" ht="15.75" customHeight="1">
      <c r="A38" s="21"/>
      <c r="B38" s="201"/>
      <c r="C38" s="22"/>
      <c r="D38" s="220"/>
      <c r="E38" s="102" t="s">
        <v>5</v>
      </c>
      <c r="F38" s="34" t="str">
        <f>'[1]Kimya Mühendisliği'!$M$16</f>
        <v>Analitik Kimya ve Enstrümental Analiz</v>
      </c>
      <c r="G38" s="162" t="s">
        <v>43</v>
      </c>
      <c r="H38" s="124"/>
      <c r="I38" s="169"/>
      <c r="J38" s="46" t="str">
        <f>$J$28</f>
        <v>Kimyasal Teknolojiler</v>
      </c>
      <c r="K38" s="181" t="s">
        <v>49</v>
      </c>
      <c r="L38" s="148" t="str">
        <f>'[1]Kimya Mühendisliği'!$M$58</f>
        <v>Kimya Mühendisliği Uygulamaları</v>
      </c>
      <c r="M38" s="169" t="s">
        <v>48</v>
      </c>
      <c r="N38" s="18"/>
      <c r="O38" s="3"/>
      <c r="P38" s="217"/>
      <c r="Q38" s="12" t="s">
        <v>7</v>
      </c>
      <c r="R38" s="34"/>
      <c r="S38" s="34"/>
      <c r="T38" s="34"/>
      <c r="U38" s="34"/>
    </row>
    <row r="39" spans="1:21" ht="15.75" customHeight="1">
      <c r="A39" s="21"/>
      <c r="B39" s="201"/>
      <c r="C39" s="22"/>
      <c r="D39" s="220"/>
      <c r="E39" s="102" t="s">
        <v>6</v>
      </c>
      <c r="F39" s="34" t="str">
        <f>'[1]Kimya Mühendisliği'!$M$16</f>
        <v>Analitik Kimya ve Enstrümental Analiz</v>
      </c>
      <c r="G39" s="162" t="s">
        <v>43</v>
      </c>
      <c r="H39" s="34" t="str">
        <f>$H$31</f>
        <v>Akışkanlar Mekaniği</v>
      </c>
      <c r="I39" s="169" t="s">
        <v>49</v>
      </c>
      <c r="J39" s="44"/>
      <c r="K39" s="44"/>
      <c r="L39" s="148" t="str">
        <f>'[1]Kimya Mühendisliği'!$M$58</f>
        <v>Kimya Mühendisliği Uygulamaları</v>
      </c>
      <c r="M39" s="162" t="s">
        <v>48</v>
      </c>
      <c r="N39" s="18"/>
      <c r="O39" s="3"/>
      <c r="P39" s="217"/>
      <c r="Q39" s="12" t="s">
        <v>8</v>
      </c>
      <c r="R39" s="34"/>
      <c r="S39" s="34"/>
      <c r="T39" s="34"/>
      <c r="U39" s="34"/>
    </row>
    <row r="40" spans="1:21" ht="15.75" customHeight="1" thickBot="1">
      <c r="A40" s="21"/>
      <c r="B40" s="201"/>
      <c r="C40" s="22"/>
      <c r="D40" s="210"/>
      <c r="E40" s="106" t="s">
        <v>7</v>
      </c>
      <c r="F40" s="34" t="str">
        <f>'[1]Kimya Mühendisliği'!$M$16</f>
        <v>Analitik Kimya ve Enstrümental Analiz</v>
      </c>
      <c r="G40" s="162" t="s">
        <v>43</v>
      </c>
      <c r="H40" s="34" t="str">
        <f>$H$31</f>
        <v>Akışkanlar Mekaniği</v>
      </c>
      <c r="I40" s="169" t="s">
        <v>49</v>
      </c>
      <c r="J40" s="107"/>
      <c r="K40" s="107"/>
      <c r="L40" s="148" t="str">
        <f>'[1]Kimya Mühendisliği'!$M$58</f>
        <v>Kimya Mühendisliği Uygulamaları</v>
      </c>
      <c r="M40" s="165" t="s">
        <v>48</v>
      </c>
      <c r="N40" s="155"/>
      <c r="O40" s="153"/>
      <c r="P40" s="217"/>
      <c r="Q40" s="12" t="s">
        <v>9</v>
      </c>
      <c r="R40" s="34"/>
      <c r="T40" s="44"/>
      <c r="U40" s="34"/>
    </row>
    <row r="41" spans="1:21" ht="15.75" customHeight="1" thickTop="1">
      <c r="A41" s="21"/>
      <c r="B41" s="201"/>
      <c r="C41" s="22"/>
      <c r="D41" s="213" t="s">
        <v>19</v>
      </c>
      <c r="E41" s="104" t="s">
        <v>0</v>
      </c>
      <c r="F41" s="75"/>
      <c r="G41" s="75"/>
      <c r="H41" s="75"/>
      <c r="I41" s="75"/>
      <c r="J41" s="75"/>
      <c r="K41" s="75"/>
      <c r="L41" s="129" t="str">
        <f>'[1]Kimya Mühendisliği'!$M$61</f>
        <v>Üniversite Seçmeli Ders IV</v>
      </c>
      <c r="M41" s="185" t="s">
        <v>59</v>
      </c>
      <c r="N41" s="154"/>
      <c r="O41" s="3"/>
      <c r="P41" s="217"/>
      <c r="Q41" s="12" t="s">
        <v>10</v>
      </c>
      <c r="R41" s="34"/>
      <c r="S41" s="34"/>
      <c r="T41" s="44"/>
      <c r="U41" s="34"/>
    </row>
    <row r="42" spans="1:21" ht="15.75" customHeight="1">
      <c r="A42" s="21"/>
      <c r="B42" s="201"/>
      <c r="C42" s="22"/>
      <c r="D42" s="220"/>
      <c r="E42" s="101" t="s">
        <v>1</v>
      </c>
      <c r="F42" s="74"/>
      <c r="G42" s="74"/>
      <c r="H42" s="74"/>
      <c r="I42" s="176"/>
      <c r="J42" s="74"/>
      <c r="K42" s="157"/>
      <c r="L42" s="129" t="str">
        <f>'[1]Kimya Mühendisliği'!$M$61</f>
        <v>Üniversite Seçmeli Ders IV</v>
      </c>
      <c r="M42" s="185" t="s">
        <v>59</v>
      </c>
      <c r="N42" s="18"/>
      <c r="O42" s="3"/>
      <c r="P42" s="217"/>
      <c r="Q42" s="12" t="s">
        <v>11</v>
      </c>
      <c r="R42" s="34"/>
      <c r="S42" s="34"/>
      <c r="T42" s="34"/>
      <c r="U42" s="34"/>
    </row>
    <row r="43" spans="1:21" ht="15.75" customHeight="1" thickBot="1">
      <c r="A43" s="21"/>
      <c r="B43" s="201"/>
      <c r="C43" s="22"/>
      <c r="D43" s="220"/>
      <c r="E43" s="101" t="s">
        <v>2</v>
      </c>
      <c r="F43" s="75"/>
      <c r="G43" s="159"/>
      <c r="H43" s="171" t="s">
        <v>51</v>
      </c>
      <c r="I43" s="157" t="s">
        <v>49</v>
      </c>
      <c r="J43" s="74"/>
      <c r="K43" s="157"/>
      <c r="L43" s="130" t="s">
        <v>57</v>
      </c>
      <c r="M43" s="185" t="s">
        <v>43</v>
      </c>
      <c r="N43" s="18"/>
      <c r="O43" s="105"/>
      <c r="P43" s="218"/>
      <c r="Q43" s="14" t="s">
        <v>12</v>
      </c>
      <c r="R43" s="107"/>
      <c r="S43" s="107"/>
      <c r="T43" s="107"/>
      <c r="U43" s="107"/>
    </row>
    <row r="44" spans="1:21" ht="15.75" customHeight="1" thickTop="1">
      <c r="A44" s="21"/>
      <c r="B44" s="201"/>
      <c r="C44" s="22"/>
      <c r="D44" s="209"/>
      <c r="E44" s="15" t="s">
        <v>3</v>
      </c>
      <c r="F44" s="75"/>
      <c r="G44" s="159"/>
      <c r="H44" s="171" t="s">
        <v>51</v>
      </c>
      <c r="I44" s="159" t="s">
        <v>49</v>
      </c>
      <c r="J44" s="75"/>
      <c r="K44" s="159"/>
      <c r="L44" s="130" t="s">
        <v>57</v>
      </c>
      <c r="M44" s="185" t="s">
        <v>43</v>
      </c>
      <c r="N44" s="154"/>
      <c r="O44" s="3"/>
      <c r="P44" s="214" t="s">
        <v>21</v>
      </c>
      <c r="Q44" s="15" t="s">
        <v>0</v>
      </c>
      <c r="R44" s="75"/>
      <c r="S44" s="80"/>
      <c r="T44" s="75"/>
      <c r="U44" s="75"/>
    </row>
    <row r="45" spans="1:21" ht="15.75" customHeight="1">
      <c r="A45" s="21"/>
      <c r="B45" s="201"/>
      <c r="C45" s="22"/>
      <c r="D45" s="209"/>
      <c r="E45" s="9" t="s">
        <v>28</v>
      </c>
      <c r="F45" s="76"/>
      <c r="G45" s="76"/>
      <c r="H45" s="74"/>
      <c r="I45" s="74"/>
      <c r="J45" s="76"/>
      <c r="K45" s="76"/>
      <c r="L45" s="126"/>
      <c r="M45" s="74"/>
      <c r="N45" s="18"/>
      <c r="O45" s="3"/>
      <c r="P45" s="214"/>
      <c r="Q45" s="9" t="s">
        <v>1</v>
      </c>
      <c r="R45" s="74"/>
      <c r="S45" s="74"/>
      <c r="T45" s="74"/>
      <c r="U45" s="74"/>
    </row>
    <row r="46" spans="1:21" ht="15.75" customHeight="1">
      <c r="A46" s="21"/>
      <c r="B46" s="201"/>
      <c r="C46" s="22"/>
      <c r="D46" s="209"/>
      <c r="E46" s="9" t="s">
        <v>4</v>
      </c>
      <c r="F46" s="74"/>
      <c r="G46" s="157"/>
      <c r="H46" s="74"/>
      <c r="I46" s="74"/>
      <c r="J46" s="76"/>
      <c r="K46" s="76"/>
      <c r="L46" s="130"/>
      <c r="M46" s="76"/>
      <c r="N46" s="18"/>
      <c r="O46" s="3"/>
      <c r="P46" s="214"/>
      <c r="Q46" s="9" t="s">
        <v>2</v>
      </c>
      <c r="R46" s="74"/>
      <c r="S46" s="74"/>
      <c r="T46" s="74"/>
      <c r="U46" s="74"/>
    </row>
    <row r="47" spans="1:21" ht="15.75" customHeight="1">
      <c r="A47" s="21"/>
      <c r="B47" s="201"/>
      <c r="C47" s="22"/>
      <c r="D47" s="209"/>
      <c r="E47" s="9" t="s">
        <v>5</v>
      </c>
      <c r="F47" s="74"/>
      <c r="G47" s="157"/>
      <c r="H47" s="74"/>
      <c r="I47" s="157"/>
      <c r="J47" s="76"/>
      <c r="K47" s="76"/>
      <c r="L47" s="130"/>
      <c r="M47" s="158"/>
      <c r="N47" s="18"/>
      <c r="O47" s="3"/>
      <c r="P47" s="214"/>
      <c r="Q47" s="9" t="s">
        <v>3</v>
      </c>
      <c r="R47" s="74"/>
      <c r="S47" s="74"/>
      <c r="T47" s="74"/>
      <c r="U47" s="74"/>
    </row>
    <row r="48" spans="1:21" ht="15.75" customHeight="1">
      <c r="A48" s="21"/>
      <c r="B48" s="201"/>
      <c r="C48" s="22"/>
      <c r="D48" s="209"/>
      <c r="E48" s="9" t="s">
        <v>6</v>
      </c>
      <c r="F48" s="74" t="str">
        <f>'[1]Kimya Mühendisliği'!$M$12</f>
        <v>Yabancı Dil II</v>
      </c>
      <c r="G48" s="157" t="s">
        <v>46</v>
      </c>
      <c r="H48" s="74"/>
      <c r="I48" s="157"/>
      <c r="J48" s="76" t="str">
        <f>'[1]Kimya Mühendisliği'!$M$47</f>
        <v>Üniversite Seçmeli Ders II</v>
      </c>
      <c r="K48" s="76" t="s">
        <v>46</v>
      </c>
      <c r="L48" s="130"/>
      <c r="M48" s="158"/>
      <c r="N48" s="18"/>
      <c r="O48" s="3"/>
      <c r="P48" s="214"/>
      <c r="Q48" s="9" t="s">
        <v>28</v>
      </c>
      <c r="R48" s="74"/>
      <c r="S48" s="74"/>
      <c r="T48" s="78"/>
      <c r="U48" s="74"/>
    </row>
    <row r="49" spans="1:21" ht="15.75" customHeight="1" thickBot="1">
      <c r="A49" s="21"/>
      <c r="B49" s="201"/>
      <c r="C49" s="22"/>
      <c r="D49" s="221"/>
      <c r="E49" s="13" t="s">
        <v>7</v>
      </c>
      <c r="F49" s="74" t="str">
        <f>'[1]Kimya Mühendisliği'!$M$12</f>
        <v>Yabancı Dil II</v>
      </c>
      <c r="G49" s="157" t="s">
        <v>46</v>
      </c>
      <c r="H49" s="74"/>
      <c r="I49" s="172"/>
      <c r="J49" s="76" t="str">
        <f>'[1]Kimya Mühendisliği'!$M$47</f>
        <v>Üniversite Seçmeli Ders II</v>
      </c>
      <c r="K49" s="76" t="s">
        <v>46</v>
      </c>
      <c r="L49" s="130"/>
      <c r="M49" s="170"/>
      <c r="N49" s="18"/>
      <c r="O49" s="3"/>
      <c r="P49" s="214"/>
      <c r="Q49" s="9" t="s">
        <v>4</v>
      </c>
      <c r="R49" s="74"/>
      <c r="S49" s="74"/>
      <c r="T49" s="74"/>
      <c r="U49" s="74"/>
    </row>
    <row r="50" spans="1:21" ht="15.75" customHeight="1" thickTop="1">
      <c r="A50" s="21"/>
      <c r="B50" s="201"/>
      <c r="C50" s="4"/>
      <c r="D50" s="40"/>
      <c r="E50" s="55"/>
      <c r="F50" s="98" t="s">
        <v>29</v>
      </c>
      <c r="G50" s="98"/>
      <c r="H50" s="98" t="s">
        <v>31</v>
      </c>
      <c r="I50" s="98"/>
      <c r="J50" s="96"/>
      <c r="K50" s="96"/>
      <c r="L50" s="96"/>
      <c r="M50" s="152"/>
      <c r="N50" s="156"/>
      <c r="O50" s="3"/>
      <c r="P50" s="214"/>
      <c r="Q50" s="9" t="s">
        <v>5</v>
      </c>
      <c r="R50" s="74"/>
      <c r="S50" s="74"/>
      <c r="T50" s="74"/>
      <c r="U50" s="74"/>
    </row>
    <row r="51" spans="1:21" ht="15.75" customHeight="1">
      <c r="A51" s="21"/>
      <c r="B51" s="201"/>
      <c r="C51" s="4"/>
      <c r="D51" s="41"/>
      <c r="E51" s="55"/>
      <c r="F51" s="39" t="s">
        <v>30</v>
      </c>
      <c r="G51" s="39"/>
      <c r="H51" s="39" t="s">
        <v>34</v>
      </c>
      <c r="I51" s="39"/>
      <c r="J51" s="97"/>
      <c r="K51" s="97"/>
      <c r="L51" s="97"/>
      <c r="M51" s="138"/>
      <c r="N51" s="19"/>
      <c r="O51" s="3"/>
      <c r="P51" s="214"/>
      <c r="Q51" s="9" t="s">
        <v>6</v>
      </c>
      <c r="R51" s="74"/>
      <c r="S51" s="74"/>
      <c r="T51" s="74"/>
      <c r="U51" s="74"/>
    </row>
    <row r="52" spans="1:21" ht="15.75" customHeight="1">
      <c r="A52" s="21"/>
      <c r="B52" s="201"/>
      <c r="C52" s="4"/>
      <c r="D52" s="41"/>
      <c r="E52" s="55"/>
      <c r="F52" s="43"/>
      <c r="G52" s="43"/>
      <c r="H52" s="48"/>
      <c r="I52" s="48"/>
      <c r="J52" s="48"/>
      <c r="K52" s="48"/>
      <c r="L52" s="48"/>
      <c r="M52" s="139"/>
      <c r="N52" s="20"/>
      <c r="O52" s="3"/>
      <c r="P52" s="214"/>
      <c r="Q52" s="16" t="s">
        <v>7</v>
      </c>
      <c r="R52" s="74"/>
      <c r="S52" s="74"/>
      <c r="T52" s="74"/>
      <c r="U52" s="74"/>
    </row>
    <row r="53" spans="1:22" ht="15.75" customHeight="1" thickBot="1">
      <c r="A53" s="21"/>
      <c r="B53" s="201"/>
      <c r="C53" s="4"/>
      <c r="D53" s="40"/>
      <c r="E53" s="55"/>
      <c r="F53" s="43"/>
      <c r="G53" s="43"/>
      <c r="H53" s="49"/>
      <c r="I53" s="49"/>
      <c r="J53" s="49"/>
      <c r="K53" s="49"/>
      <c r="L53" s="48"/>
      <c r="M53" s="139"/>
      <c r="N53" s="20"/>
      <c r="O53" s="3"/>
      <c r="P53" s="214"/>
      <c r="Q53" s="9" t="s">
        <v>8</v>
      </c>
      <c r="R53" s="74"/>
      <c r="S53" s="74"/>
      <c r="T53" s="74"/>
      <c r="U53" s="74"/>
      <c r="V53" s="2"/>
    </row>
    <row r="54" spans="1:22" ht="15.75" customHeight="1" thickBot="1" thickTop="1">
      <c r="A54" s="21"/>
      <c r="B54" s="201"/>
      <c r="C54" s="4"/>
      <c r="D54" s="40"/>
      <c r="E54" s="55"/>
      <c r="F54" s="51"/>
      <c r="G54" s="51"/>
      <c r="H54" s="51"/>
      <c r="I54" s="51"/>
      <c r="J54" s="51"/>
      <c r="K54" s="51"/>
      <c r="L54" s="131"/>
      <c r="M54" s="140"/>
      <c r="N54" s="20"/>
      <c r="O54" s="3"/>
      <c r="P54" s="214"/>
      <c r="Q54" s="9" t="s">
        <v>9</v>
      </c>
      <c r="R54" s="74"/>
      <c r="S54" s="74"/>
      <c r="T54" s="74"/>
      <c r="U54" s="74"/>
      <c r="V54" s="2"/>
    </row>
    <row r="55" spans="1:22" ht="15.75" customHeight="1" thickTop="1">
      <c r="A55" s="21"/>
      <c r="B55" s="201"/>
      <c r="C55" s="4"/>
      <c r="D55" s="40"/>
      <c r="E55" s="55"/>
      <c r="F55" s="182" t="s">
        <v>37</v>
      </c>
      <c r="G55" s="159" t="s">
        <v>36</v>
      </c>
      <c r="H55" s="87"/>
      <c r="I55" s="87"/>
      <c r="J55" s="53"/>
      <c r="K55" s="118"/>
      <c r="L55" s="132"/>
      <c r="M55" s="85"/>
      <c r="N55" s="20"/>
      <c r="O55" s="3"/>
      <c r="P55" s="214"/>
      <c r="Q55" s="9" t="s">
        <v>10</v>
      </c>
      <c r="R55" s="74"/>
      <c r="S55" s="74"/>
      <c r="T55" s="74"/>
      <c r="U55" s="74"/>
      <c r="V55" s="2"/>
    </row>
    <row r="56" spans="1:22" ht="15.75" customHeight="1">
      <c r="A56" s="21"/>
      <c r="B56" s="201"/>
      <c r="C56" s="4"/>
      <c r="D56" s="40"/>
      <c r="E56" s="55"/>
      <c r="F56" s="183" t="s">
        <v>40</v>
      </c>
      <c r="G56" s="184" t="s">
        <v>41</v>
      </c>
      <c r="H56" s="87"/>
      <c r="I56" s="87"/>
      <c r="J56" s="53"/>
      <c r="K56" s="118"/>
      <c r="L56" s="132"/>
      <c r="M56" s="85"/>
      <c r="N56" s="19"/>
      <c r="O56" s="3"/>
      <c r="P56" s="214"/>
      <c r="Q56" s="9" t="s">
        <v>11</v>
      </c>
      <c r="R56" s="74"/>
      <c r="S56" s="74"/>
      <c r="T56" s="74"/>
      <c r="U56" s="74"/>
      <c r="V56" s="2"/>
    </row>
    <row r="57" spans="1:22" ht="15.75" customHeight="1" thickBot="1">
      <c r="A57" s="21"/>
      <c r="B57" s="201"/>
      <c r="C57" s="4"/>
      <c r="D57" s="40"/>
      <c r="E57" s="55"/>
      <c r="F57" s="53"/>
      <c r="G57" s="53"/>
      <c r="H57" s="87"/>
      <c r="I57" s="87"/>
      <c r="J57" s="53"/>
      <c r="K57" s="118"/>
      <c r="L57" s="132"/>
      <c r="M57" s="85"/>
      <c r="N57" s="19"/>
      <c r="O57" s="3"/>
      <c r="P57" s="215"/>
      <c r="Q57" s="23" t="s">
        <v>12</v>
      </c>
      <c r="R57" s="77"/>
      <c r="S57" s="77"/>
      <c r="T57" s="77"/>
      <c r="U57" s="77"/>
      <c r="V57" s="2"/>
    </row>
    <row r="58" spans="1:22" ht="15.75" customHeight="1" thickBot="1" thickTop="1">
      <c r="A58" s="21"/>
      <c r="B58" s="201"/>
      <c r="C58" s="4"/>
      <c r="D58" s="40"/>
      <c r="E58" s="55"/>
      <c r="F58" s="50"/>
      <c r="G58" s="50"/>
      <c r="H58" s="86"/>
      <c r="I58" s="86"/>
      <c r="J58" s="50"/>
      <c r="K58" s="50"/>
      <c r="L58" s="63"/>
      <c r="M58" s="141"/>
      <c r="N58" s="19"/>
      <c r="O58" s="3"/>
      <c r="P58" s="40"/>
      <c r="R58" s="45"/>
      <c r="S58" s="81"/>
      <c r="T58" s="81"/>
      <c r="U58" s="81"/>
      <c r="V58" s="2"/>
    </row>
    <row r="59" spans="1:23" ht="15.75" customHeight="1" thickBot="1" thickTop="1">
      <c r="A59" s="21"/>
      <c r="B59" s="201"/>
      <c r="C59" s="4"/>
      <c r="D59" s="40"/>
      <c r="E59" s="55"/>
      <c r="F59" s="65"/>
      <c r="G59" s="65"/>
      <c r="H59" s="65"/>
      <c r="I59" s="65"/>
      <c r="J59" s="65"/>
      <c r="K59" s="65"/>
      <c r="L59" s="65"/>
      <c r="M59" s="142"/>
      <c r="N59" s="19"/>
      <c r="O59" s="3"/>
      <c r="P59" s="40"/>
      <c r="R59" s="51"/>
      <c r="S59" s="51"/>
      <c r="T59" s="51"/>
      <c r="U59" s="52"/>
      <c r="V59" s="3"/>
      <c r="W59" s="40"/>
    </row>
    <row r="60" spans="1:23" ht="15.75" customHeight="1" thickBot="1" thickTop="1">
      <c r="A60" s="21"/>
      <c r="B60" s="201"/>
      <c r="C60" s="4"/>
      <c r="D60" s="40"/>
      <c r="E60" s="67"/>
      <c r="F60" s="186" t="s">
        <v>68</v>
      </c>
      <c r="G60" s="187"/>
      <c r="H60" s="187"/>
      <c r="I60" s="187"/>
      <c r="J60" s="188"/>
      <c r="K60" s="119"/>
      <c r="L60" s="62"/>
      <c r="M60" s="143"/>
      <c r="N60" s="19"/>
      <c r="O60" s="3"/>
      <c r="P60" s="40"/>
      <c r="R60" s="53"/>
      <c r="S60" s="87"/>
      <c r="T60" s="53"/>
      <c r="U60" s="85"/>
      <c r="V60" s="3"/>
      <c r="W60" s="40"/>
    </row>
    <row r="61" spans="1:23" ht="15.75" customHeight="1" thickBot="1" thickTop="1">
      <c r="A61" s="21"/>
      <c r="B61" s="201"/>
      <c r="C61" s="4"/>
      <c r="D61" s="40"/>
      <c r="E61" s="67"/>
      <c r="F61" s="189"/>
      <c r="G61" s="190"/>
      <c r="H61" s="190"/>
      <c r="I61" s="190"/>
      <c r="J61" s="191"/>
      <c r="K61" s="67"/>
      <c r="L61" s="133"/>
      <c r="M61" s="144"/>
      <c r="N61" s="19"/>
      <c r="O61" s="3"/>
      <c r="P61" s="40"/>
      <c r="R61" s="53"/>
      <c r="S61" s="87"/>
      <c r="T61" s="53"/>
      <c r="U61" s="85"/>
      <c r="V61" s="3"/>
      <c r="W61" s="40"/>
    </row>
    <row r="62" spans="1:23" ht="15.75" customHeight="1" thickBot="1" thickTop="1">
      <c r="A62" s="21"/>
      <c r="B62" s="201"/>
      <c r="C62" s="4"/>
      <c r="D62" s="40"/>
      <c r="E62" s="67"/>
      <c r="F62" s="189"/>
      <c r="G62" s="190"/>
      <c r="H62" s="190"/>
      <c r="I62" s="190"/>
      <c r="J62" s="191"/>
      <c r="K62" s="67"/>
      <c r="L62" s="134"/>
      <c r="M62" s="145"/>
      <c r="N62" s="19"/>
      <c r="O62" s="3"/>
      <c r="P62" s="40"/>
      <c r="Q62" s="38"/>
      <c r="R62" s="53"/>
      <c r="S62" s="87"/>
      <c r="T62" s="53"/>
      <c r="U62" s="85"/>
      <c r="V62" s="3"/>
      <c r="W62" s="40"/>
    </row>
    <row r="63" spans="1:23" ht="15.75" customHeight="1" thickBot="1" thickTop="1">
      <c r="A63" s="21"/>
      <c r="B63" s="201"/>
      <c r="C63" s="4"/>
      <c r="D63" s="40"/>
      <c r="E63" s="67"/>
      <c r="F63" s="189"/>
      <c r="G63" s="190"/>
      <c r="H63" s="190"/>
      <c r="I63" s="190"/>
      <c r="J63" s="191"/>
      <c r="K63" s="67"/>
      <c r="L63" s="135"/>
      <c r="M63" s="146"/>
      <c r="N63" s="20"/>
      <c r="O63" s="3"/>
      <c r="P63" s="40"/>
      <c r="R63" s="84"/>
      <c r="S63" s="69"/>
      <c r="T63" s="68"/>
      <c r="U63" s="66"/>
      <c r="V63" s="3"/>
      <c r="W63" s="40"/>
    </row>
    <row r="64" spans="1:23" ht="15.75" customHeight="1" thickBot="1" thickTop="1">
      <c r="A64" s="21"/>
      <c r="B64" s="201"/>
      <c r="C64" s="4"/>
      <c r="D64" s="40"/>
      <c r="E64" s="67"/>
      <c r="F64" s="189"/>
      <c r="G64" s="190"/>
      <c r="H64" s="190"/>
      <c r="I64" s="190"/>
      <c r="J64" s="191"/>
      <c r="K64" s="67"/>
      <c r="L64" s="136"/>
      <c r="M64" s="145"/>
      <c r="N64" s="20"/>
      <c r="O64" s="3"/>
      <c r="P64" s="40"/>
      <c r="Q64" s="38"/>
      <c r="R64" s="70"/>
      <c r="S64" s="63"/>
      <c r="T64" s="67"/>
      <c r="U64" s="71"/>
      <c r="V64" s="3"/>
      <c r="W64" s="42"/>
    </row>
    <row r="65" spans="1:23" ht="15.75" customHeight="1" thickBot="1" thickTop="1">
      <c r="A65" s="21"/>
      <c r="B65" s="201"/>
      <c r="C65" s="4"/>
      <c r="D65" s="40"/>
      <c r="E65" s="67"/>
      <c r="F65" s="192"/>
      <c r="G65" s="193"/>
      <c r="H65" s="194"/>
      <c r="I65" s="194"/>
      <c r="J65" s="195"/>
      <c r="K65" s="117"/>
      <c r="L65" s="136"/>
      <c r="M65" s="145"/>
      <c r="N65" s="20"/>
      <c r="O65" s="3"/>
      <c r="P65" s="40"/>
      <c r="R65" s="70"/>
      <c r="S65" s="63"/>
      <c r="T65" s="67"/>
      <c r="U65" s="92"/>
      <c r="V65" s="3"/>
      <c r="W65" s="40"/>
    </row>
    <row r="66" spans="1:23" ht="15.75" customHeight="1" thickBot="1" thickTop="1">
      <c r="A66" s="21"/>
      <c r="B66" s="201"/>
      <c r="C66" s="4"/>
      <c r="D66" s="40"/>
      <c r="E66" s="67"/>
      <c r="F66" s="196"/>
      <c r="G66" s="194"/>
      <c r="H66" s="194"/>
      <c r="I66" s="194"/>
      <c r="J66" s="195"/>
      <c r="K66" s="117"/>
      <c r="L66" s="134"/>
      <c r="M66" s="145"/>
      <c r="N66" s="20"/>
      <c r="O66" s="3"/>
      <c r="P66" s="40"/>
      <c r="R66" s="70"/>
      <c r="S66" s="63"/>
      <c r="T66" s="67"/>
      <c r="U66" s="93"/>
      <c r="V66" s="3"/>
      <c r="W66" s="40"/>
    </row>
    <row r="67" spans="1:23" ht="15.75" customHeight="1" thickBot="1" thickTop="1">
      <c r="A67" s="21"/>
      <c r="B67" s="201"/>
      <c r="C67" s="4"/>
      <c r="D67" s="40"/>
      <c r="E67" s="67"/>
      <c r="F67" s="196"/>
      <c r="G67" s="194"/>
      <c r="H67" s="194"/>
      <c r="I67" s="194"/>
      <c r="J67" s="195"/>
      <c r="K67" s="117"/>
      <c r="L67" s="135"/>
      <c r="M67" s="146"/>
      <c r="N67" s="20"/>
      <c r="O67" s="3"/>
      <c r="P67" s="40"/>
      <c r="R67" s="70"/>
      <c r="S67" s="63"/>
      <c r="T67" s="67"/>
      <c r="U67" s="91"/>
      <c r="V67" s="3"/>
      <c r="W67" s="40"/>
    </row>
    <row r="68" spans="1:23" ht="15.75" customHeight="1" thickBot="1" thickTop="1">
      <c r="A68" s="21"/>
      <c r="B68" s="201"/>
      <c r="C68" s="4"/>
      <c r="D68" s="40"/>
      <c r="E68" s="55"/>
      <c r="F68" s="196"/>
      <c r="G68" s="194"/>
      <c r="H68" s="194"/>
      <c r="I68" s="194"/>
      <c r="J68" s="195"/>
      <c r="K68" s="117"/>
      <c r="L68" s="136"/>
      <c r="M68" s="145"/>
      <c r="N68" s="20"/>
      <c r="O68" s="3"/>
      <c r="P68" s="40"/>
      <c r="Q68" s="67"/>
      <c r="R68" s="192"/>
      <c r="S68" s="194"/>
      <c r="T68" s="195"/>
      <c r="U68" s="91"/>
      <c r="V68" s="3"/>
      <c r="W68" s="40"/>
    </row>
    <row r="69" spans="1:23" ht="15.75" customHeight="1" thickBot="1" thickTop="1">
      <c r="A69" s="21"/>
      <c r="B69" s="201"/>
      <c r="C69" s="4"/>
      <c r="D69" s="40"/>
      <c r="E69" s="55"/>
      <c r="F69" s="196"/>
      <c r="G69" s="194"/>
      <c r="H69" s="194"/>
      <c r="I69" s="194"/>
      <c r="J69" s="195"/>
      <c r="K69" s="117"/>
      <c r="L69" s="134"/>
      <c r="M69" s="145"/>
      <c r="N69" s="20"/>
      <c r="O69" s="3"/>
      <c r="P69" s="40"/>
      <c r="R69" s="196"/>
      <c r="S69" s="194"/>
      <c r="T69" s="195"/>
      <c r="U69" s="92"/>
      <c r="V69" s="3"/>
      <c r="W69" s="40"/>
    </row>
    <row r="70" spans="1:23" ht="15.75" customHeight="1" thickBot="1" thickTop="1">
      <c r="A70" s="21"/>
      <c r="B70" s="201"/>
      <c r="C70" s="4"/>
      <c r="D70" s="40"/>
      <c r="E70" s="55"/>
      <c r="F70" s="196"/>
      <c r="G70" s="194"/>
      <c r="H70" s="194"/>
      <c r="I70" s="194"/>
      <c r="J70" s="195"/>
      <c r="K70" s="116"/>
      <c r="L70" s="64"/>
      <c r="M70" s="147"/>
      <c r="N70" s="20"/>
      <c r="O70" s="3"/>
      <c r="P70" s="40"/>
      <c r="R70" s="196"/>
      <c r="S70" s="194"/>
      <c r="T70" s="195"/>
      <c r="U70" s="93"/>
      <c r="V70" s="3"/>
      <c r="W70" s="40"/>
    </row>
    <row r="71" spans="1:23" ht="15.75" customHeight="1" thickBot="1" thickTop="1">
      <c r="A71" s="21"/>
      <c r="B71" s="201"/>
      <c r="C71" s="4"/>
      <c r="D71" s="40"/>
      <c r="E71" s="55"/>
      <c r="F71" s="196"/>
      <c r="G71" s="194"/>
      <c r="H71" s="194"/>
      <c r="I71" s="194"/>
      <c r="J71" s="195"/>
      <c r="K71" s="116"/>
      <c r="L71" s="64"/>
      <c r="M71" s="147"/>
      <c r="N71" s="20"/>
      <c r="O71" s="3"/>
      <c r="P71" s="40"/>
      <c r="R71" s="196"/>
      <c r="S71" s="194"/>
      <c r="T71" s="195"/>
      <c r="U71" s="91"/>
      <c r="V71" s="3"/>
      <c r="W71" s="40"/>
    </row>
    <row r="72" spans="1:23" ht="15.75" customHeight="1" thickBot="1" thickTop="1">
      <c r="A72" s="21"/>
      <c r="B72" s="201"/>
      <c r="C72" s="4"/>
      <c r="D72" s="40"/>
      <c r="E72" s="55"/>
      <c r="F72" s="196"/>
      <c r="G72" s="194"/>
      <c r="H72" s="194"/>
      <c r="I72" s="194"/>
      <c r="J72" s="195"/>
      <c r="K72" s="116"/>
      <c r="L72" s="64"/>
      <c r="M72" s="147"/>
      <c r="N72" s="20"/>
      <c r="O72" s="3"/>
      <c r="P72" s="40"/>
      <c r="R72" s="196"/>
      <c r="S72" s="194"/>
      <c r="T72" s="195"/>
      <c r="U72" s="92"/>
      <c r="V72" s="3"/>
      <c r="W72" s="40"/>
    </row>
    <row r="73" spans="1:23" ht="15.75" customHeight="1" thickBot="1" thickTop="1">
      <c r="A73" s="21"/>
      <c r="B73" s="201"/>
      <c r="C73" s="4"/>
      <c r="D73" s="40"/>
      <c r="E73" s="55"/>
      <c r="F73" s="197"/>
      <c r="G73" s="198"/>
      <c r="H73" s="198"/>
      <c r="I73" s="198"/>
      <c r="J73" s="199"/>
      <c r="K73" s="116"/>
      <c r="L73" s="64"/>
      <c r="M73" s="147"/>
      <c r="N73" s="20"/>
      <c r="O73" s="3"/>
      <c r="P73" s="40"/>
      <c r="R73" s="196"/>
      <c r="S73" s="194"/>
      <c r="T73" s="195"/>
      <c r="U73" s="1"/>
      <c r="V73" s="56"/>
      <c r="W73" s="40"/>
    </row>
    <row r="74" spans="1:22" s="58" customFormat="1" ht="16.5" customHeight="1" thickTop="1">
      <c r="A74" s="56"/>
      <c r="B74" s="201"/>
      <c r="C74" s="39"/>
      <c r="D74" s="39"/>
      <c r="E74" s="39"/>
      <c r="F74" s="89"/>
      <c r="G74" s="116"/>
      <c r="H74" s="49"/>
      <c r="I74" s="49"/>
      <c r="J74" s="49"/>
      <c r="K74" s="49"/>
      <c r="L74" s="49"/>
      <c r="M74" s="33"/>
      <c r="N74" s="39"/>
      <c r="O74" s="56"/>
      <c r="P74" s="57"/>
      <c r="Q74" s="39"/>
      <c r="R74" s="196"/>
      <c r="S74" s="194"/>
      <c r="T74" s="195"/>
      <c r="U74" s="1"/>
      <c r="V74" s="56"/>
    </row>
    <row r="75" spans="2:21" s="58" customFormat="1" ht="16.5" customHeight="1" thickBot="1">
      <c r="B75" s="90"/>
      <c r="C75" s="59"/>
      <c r="D75" s="59"/>
      <c r="E75" s="59"/>
      <c r="F75" s="60"/>
      <c r="G75" s="60"/>
      <c r="H75" s="60"/>
      <c r="I75" s="60"/>
      <c r="J75" s="60"/>
      <c r="K75" s="43"/>
      <c r="L75" s="43"/>
      <c r="M75" s="47"/>
      <c r="N75" s="59"/>
      <c r="O75" s="61"/>
      <c r="P75" s="59"/>
      <c r="Q75" s="59"/>
      <c r="R75" s="196"/>
      <c r="S75" s="194"/>
      <c r="T75" s="195"/>
      <c r="U75" s="60"/>
    </row>
    <row r="76" spans="12:20" ht="16.5" customHeight="1" thickBot="1" thickTop="1">
      <c r="L76" s="72"/>
      <c r="N76" s="2"/>
      <c r="R76" s="197"/>
      <c r="S76" s="198"/>
      <c r="T76" s="199"/>
    </row>
    <row r="77" spans="12:14" ht="15.75" customHeight="1" thickTop="1">
      <c r="L77" s="35"/>
      <c r="N77" s="2"/>
    </row>
    <row r="78" spans="12:14" ht="15.75" customHeight="1">
      <c r="L78" s="35"/>
      <c r="N78" s="2"/>
    </row>
    <row r="79" spans="12:14" ht="15.75" customHeight="1">
      <c r="L79" s="35"/>
      <c r="N79" s="2"/>
    </row>
    <row r="80" spans="12:14" ht="16.5" customHeight="1">
      <c r="L80" s="35"/>
      <c r="N80" s="2"/>
    </row>
    <row r="81" spans="12:14" ht="15.75">
      <c r="L81" s="35"/>
      <c r="N81" s="2"/>
    </row>
    <row r="82" spans="12:14" ht="15.75">
      <c r="L82" s="35"/>
      <c r="N82" s="2"/>
    </row>
    <row r="83" spans="12:14" ht="15.75">
      <c r="L83" s="35"/>
      <c r="N83" s="2"/>
    </row>
    <row r="84" spans="12:14" ht="15.75">
      <c r="L84" s="35"/>
      <c r="N84" s="2"/>
    </row>
    <row r="85" spans="12:14" ht="15.75">
      <c r="L85" s="35"/>
      <c r="N85" s="2"/>
    </row>
    <row r="86" spans="12:14" ht="15.75">
      <c r="L86" s="35"/>
      <c r="N86" s="2"/>
    </row>
    <row r="87" spans="12:14" ht="15.75">
      <c r="L87" s="35"/>
      <c r="N87" s="2"/>
    </row>
    <row r="88" spans="12:14" ht="15.75">
      <c r="L88" s="35"/>
      <c r="N88" s="2"/>
    </row>
    <row r="89" spans="12:14" ht="15.75">
      <c r="L89" s="35"/>
      <c r="N89" s="2"/>
    </row>
    <row r="90" spans="12:14" ht="15.75">
      <c r="L90" s="35"/>
      <c r="N90" s="2"/>
    </row>
    <row r="91" ht="15.75">
      <c r="N91" s="2"/>
    </row>
  </sheetData>
  <sheetProtection selectLockedCells="1"/>
  <mergeCells count="19">
    <mergeCell ref="D23:D31"/>
    <mergeCell ref="D32:D40"/>
    <mergeCell ref="D41:D49"/>
    <mergeCell ref="P15:P19"/>
    <mergeCell ref="P44:P57"/>
    <mergeCell ref="P20:P24"/>
    <mergeCell ref="P30:P43"/>
    <mergeCell ref="P5:P9"/>
    <mergeCell ref="P25:P29"/>
    <mergeCell ref="F60:J64"/>
    <mergeCell ref="F65:J73"/>
    <mergeCell ref="R68:T76"/>
    <mergeCell ref="B2:B74"/>
    <mergeCell ref="D2:U2"/>
    <mergeCell ref="D3:L3"/>
    <mergeCell ref="P3:U3"/>
    <mergeCell ref="D5:D13"/>
    <mergeCell ref="P10:P14"/>
    <mergeCell ref="D14:D2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36" r:id="rId1"/>
  <ignoredErrors>
    <ignoredError sqref="Q3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aslıece</dc:creator>
  <cp:keywords/>
  <dc:description/>
  <cp:lastModifiedBy>user</cp:lastModifiedBy>
  <cp:lastPrinted>2021-09-29T13:35:58Z</cp:lastPrinted>
  <dcterms:created xsi:type="dcterms:W3CDTF">2009-08-30T23:47:20Z</dcterms:created>
  <dcterms:modified xsi:type="dcterms:W3CDTF">2023-02-23T08:51:35Z</dcterms:modified>
  <cp:category/>
  <cp:version/>
  <cp:contentType/>
  <cp:contentStatus/>
</cp:coreProperties>
</file>